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i/Desktop/"/>
    </mc:Choice>
  </mc:AlternateContent>
  <xr:revisionPtr revIDLastSave="0" documentId="8_{94A7BD45-C251-D342-8F28-608B99B1FE52}" xr6:coauthVersionLast="46" xr6:coauthVersionMax="46" xr10:uidLastSave="{00000000-0000-0000-0000-000000000000}"/>
  <bookViews>
    <workbookView xWindow="0" yWindow="500" windowWidth="28800" windowHeight="16360" activeTab="1" xr2:uid="{B294703E-4450-4E15-82B9-3F4A10A5E794}"/>
  </bookViews>
  <sheets>
    <sheet name="Workforce Analytics" sheetId="2" r:id="rId1"/>
    <sheet name="Inputs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2" l="1"/>
  <c r="Z5" i="2"/>
  <c r="M6" i="2"/>
  <c r="M5" i="2" a="1"/>
  <c r="M5" i="2"/>
  <c r="M7" i="2"/>
  <c r="C5" i="2"/>
  <c r="U5" i="2"/>
  <c r="U4" i="2"/>
  <c r="J9" i="1"/>
  <c r="U6" i="2"/>
  <c r="AB12" i="2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J11" i="1"/>
  <c r="M15" i="2"/>
  <c r="AB13" i="2"/>
  <c r="AB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<sst xmlns="http://schemas.openxmlformats.org/spreadsheetml/2006/main" count="79" uniqueCount="68">
  <si>
    <t>Goal:</t>
  </si>
  <si>
    <t>Value</t>
  </si>
  <si>
    <t>Pointer</t>
  </si>
  <si>
    <t>End</t>
  </si>
  <si>
    <t>Workforce Analytics Dashboard Inputs</t>
  </si>
  <si>
    <t>Workforce Analytics Dashboard</t>
  </si>
  <si>
    <t>Recruitment KPI</t>
  </si>
  <si>
    <t>Hiring KPI</t>
  </si>
  <si>
    <t>Onboarding KPI</t>
  </si>
  <si>
    <t>Performance KPI</t>
  </si>
  <si>
    <t>Engagement KPI</t>
  </si>
  <si>
    <t>Turnover KPI</t>
  </si>
  <si>
    <t>Absenteeism KPI</t>
  </si>
  <si>
    <t>Employee List*</t>
  </si>
  <si>
    <t>Paste employee list below; max 1000 employees</t>
  </si>
  <si>
    <t>Name</t>
  </si>
  <si>
    <t>Department</t>
  </si>
  <si>
    <t>Date Hired</t>
  </si>
  <si>
    <t>Date Removed</t>
  </si>
  <si>
    <t>Days Absent This Month</t>
  </si>
  <si>
    <t>Status</t>
  </si>
  <si>
    <t>Date Entered ATS</t>
  </si>
  <si>
    <t>NPS Rating</t>
  </si>
  <si>
    <t>100% Performance Metric Met</t>
  </si>
  <si>
    <t>Training Up-to-Date</t>
  </si>
  <si>
    <t>Days to Hire</t>
  </si>
  <si>
    <t>Candidate Hiring Experience (Net Promotor Score)</t>
  </si>
  <si>
    <t>*Enter data in yellow cells below and load employee list below</t>
  </si>
  <si>
    <r>
      <rPr>
        <b/>
        <sz val="11"/>
        <color theme="1"/>
        <rFont val="Calibri"/>
        <family val="2"/>
        <scheme val="minor"/>
      </rPr>
      <t>Time to hire</t>
    </r>
    <r>
      <rPr>
        <sz val="11"/>
        <color theme="1"/>
        <rFont val="Calibri"/>
        <family val="2"/>
        <scheme val="minor"/>
      </rPr>
      <t xml:space="preserve"> = (Date of hire) - (date candidate enters applicant tracking system)</t>
    </r>
  </si>
  <si>
    <r>
      <rPr>
        <b/>
        <sz val="11"/>
        <color theme="1"/>
        <rFont val="Calibri"/>
        <family val="2"/>
        <scheme val="minor"/>
      </rPr>
      <t>NPS =</t>
    </r>
    <r>
      <rPr>
        <sz val="11"/>
        <color theme="1"/>
        <rFont val="Calibri"/>
        <family val="2"/>
        <scheme val="minor"/>
      </rPr>
      <t xml:space="preserve"> (% candidates who rate the exp 9 or 10) - (% of candidates who rate the exp 0-6)</t>
    </r>
  </si>
  <si>
    <t xml:space="preserve">Employee Turnover Rate this Month </t>
  </si>
  <si>
    <t>Employees Left this Month</t>
  </si>
  <si>
    <t>Employees Active this Month</t>
  </si>
  <si>
    <t>New Hire Turnover</t>
  </si>
  <si>
    <t>New Hires the Last 12 Months (rolling)</t>
  </si>
  <si>
    <t>New Hires Left within 12 Months (rolling)</t>
  </si>
  <si>
    <r>
      <t>New Hire Turnover</t>
    </r>
    <r>
      <rPr>
        <sz val="11"/>
        <color theme="1"/>
        <rFont val="Calibri"/>
        <family val="2"/>
        <scheme val="minor"/>
      </rPr>
      <t xml:space="preserve"> = (total # new hires left)</t>
    </r>
    <r>
      <rPr>
        <b/>
        <sz val="11"/>
        <color theme="1"/>
        <rFont val="Calibri"/>
        <family val="2"/>
        <scheme val="minor"/>
      </rPr>
      <t xml:space="preserve"> / </t>
    </r>
    <r>
      <rPr>
        <sz val="11"/>
        <color theme="1"/>
        <rFont val="Calibri"/>
        <family val="2"/>
        <scheme val="minor"/>
      </rPr>
      <t>(total new hires) x 100</t>
    </r>
  </si>
  <si>
    <r>
      <rPr>
        <b/>
        <sz val="11"/>
        <rFont val="Calibri"/>
        <family val="2"/>
        <scheme val="minor"/>
      </rPr>
      <t>Employee Turnover Rate</t>
    </r>
    <r>
      <rPr>
        <sz val="11"/>
        <rFont val="Calibri"/>
        <family val="2"/>
        <scheme val="minor"/>
      </rPr>
      <t xml:space="preserve"> = (total # employees left) / (total # employees at the beginning of the period) x 100</t>
    </r>
  </si>
  <si>
    <t>Performance KPI Met</t>
  </si>
  <si>
    <t>Promoted?</t>
  </si>
  <si>
    <t>Internal Promotion Rate</t>
  </si>
  <si>
    <r>
      <rPr>
        <b/>
        <sz val="11"/>
        <rFont val="Calibri"/>
        <family val="2"/>
        <scheme val="minor"/>
      </rPr>
      <t>Performance Rate</t>
    </r>
    <r>
      <rPr>
        <sz val="11"/>
        <rFont val="Calibri"/>
        <family val="2"/>
        <scheme val="minor"/>
      </rPr>
      <t xml:space="preserve"> = (# employees meeting performance metric) - ( # active employees) x 100</t>
    </r>
  </si>
  <si>
    <r>
      <rPr>
        <b/>
        <sz val="11"/>
        <rFont val="Calibri"/>
        <family val="2"/>
        <scheme val="minor"/>
      </rPr>
      <t>Internal promotion rate</t>
    </r>
    <r>
      <rPr>
        <sz val="11"/>
        <rFont val="Calibri"/>
        <family val="2"/>
        <scheme val="minor"/>
      </rPr>
      <t xml:space="preserve"> = (Total # active promoted employees) / (total # active employees) *100</t>
    </r>
  </si>
  <si>
    <t>Up-to-Date Training</t>
  </si>
  <si>
    <r>
      <rPr>
        <b/>
        <sz val="11"/>
        <rFont val="Calibri"/>
        <family val="2"/>
        <scheme val="minor"/>
      </rPr>
      <t>Up to date training rate</t>
    </r>
    <r>
      <rPr>
        <sz val="11"/>
        <rFont val="Calibri"/>
        <family val="2"/>
        <scheme val="minor"/>
      </rPr>
      <t xml:space="preserve"> = (Total # active employees up-to-date in training) / (total # active employees)</t>
    </r>
  </si>
  <si>
    <t>Absenteeism Rate this Month</t>
  </si>
  <si>
    <r>
      <rPr>
        <b/>
        <sz val="11"/>
        <rFont val="Calibri"/>
        <family val="2"/>
        <scheme val="minor"/>
      </rPr>
      <t>Absenteeism Rate</t>
    </r>
    <r>
      <rPr>
        <sz val="11"/>
        <rFont val="Calibri"/>
        <family val="2"/>
        <scheme val="minor"/>
      </rPr>
      <t xml:space="preserve"> = (Total # absent days per employee) / (total # working days) x 100</t>
    </r>
  </si>
  <si>
    <t xml:space="preserve">Start Month-Year </t>
  </si>
  <si>
    <t>Max 12-Months</t>
  </si>
  <si>
    <t>Hired this Month</t>
  </si>
  <si>
    <t>Average Time to Hire (days)</t>
  </si>
  <si>
    <t>Time to Hire (Days) to Date</t>
  </si>
  <si>
    <t>To date:</t>
  </si>
  <si>
    <t>&lt;</t>
  </si>
  <si>
    <t>days</t>
  </si>
  <si>
    <t>Net Promotor Score- Candidate Hiring Experience</t>
  </si>
  <si>
    <t>New Hires within the Last 12 Months</t>
  </si>
  <si>
    <t xml:space="preserve">New Hires Left within the Last 12 Months </t>
  </si>
  <si>
    <t>Candidates Giving Score 9-10</t>
  </si>
  <si>
    <t>Candidates Giving Score 0-6</t>
  </si>
  <si>
    <t>Goal</t>
  </si>
  <si>
    <t>&gt;</t>
  </si>
  <si>
    <t>Net Promotor Score:</t>
  </si>
  <si>
    <t>New Hire Turnover Rate</t>
  </si>
  <si>
    <t>Staff meeting performance metric</t>
  </si>
  <si>
    <t>Time to Hire (Days Avg)</t>
  </si>
  <si>
    <t xml:space="preserve">Month to Date: </t>
  </si>
  <si>
    <t>Number of Work Days this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</si>
</sst>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yyyy"/>
    <numFmt numFmtId="165" formatCode="0.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2"/>
      <color rgb="FF00B050"/>
      <name val="Calibri"/>
      <family val="2"/>
      <scheme val="minor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4" fillId="2" borderId="1" xfId="0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9" fontId="0" fillId="0" borderId="0" xfId="2" applyFont="1" applyBorder="1"/>
    <xf numFmtId="0" fontId="10" fillId="0" borderId="0" xfId="0" applyFont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3" fillId="0" borderId="0" xfId="0" applyFont="1"/>
    <xf numFmtId="165" fontId="3" fillId="0" borderId="0" xfId="0" applyNumberFormat="1" applyFont="1"/>
    <xf numFmtId="0" fontId="0" fillId="0" borderId="1" xfId="0" applyFill="1" applyBorder="1"/>
    <xf numFmtId="165" fontId="0" fillId="0" borderId="1" xfId="0" applyNumberFormat="1" applyFill="1" applyBorder="1"/>
    <xf numFmtId="9" fontId="0" fillId="0" borderId="0" xfId="2" applyFont="1" applyFill="1" applyBorder="1"/>
    <xf numFmtId="166" fontId="0" fillId="0" borderId="1" xfId="2" applyNumberFormat="1" applyFont="1" applyFill="1" applyBorder="1"/>
    <xf numFmtId="165" fontId="3" fillId="0" borderId="0" xfId="0" applyNumberFormat="1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4" fontId="4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44" fontId="4" fillId="0" borderId="0" xfId="0" applyNumberFormat="1" applyFont="1" applyFill="1" applyBorder="1" applyAlignment="1">
      <alignment horizontal="right"/>
    </xf>
    <xf numFmtId="44" fontId="4" fillId="0" borderId="0" xfId="0" applyNumberFormat="1" applyFont="1" applyFill="1" applyBorder="1"/>
    <xf numFmtId="44" fontId="0" fillId="0" borderId="0" xfId="0" applyNumberFormat="1" applyFill="1" applyBorder="1"/>
    <xf numFmtId="44" fontId="4" fillId="0" borderId="0" xfId="1" applyNumberFormat="1" applyFont="1" applyFill="1" applyBorder="1"/>
    <xf numFmtId="0" fontId="4" fillId="0" borderId="0" xfId="0" applyFont="1" applyFill="1" applyBorder="1"/>
    <xf numFmtId="2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66" fontId="0" fillId="0" borderId="0" xfId="2" applyNumberFormat="1" applyFont="1" applyFill="1" applyBorder="1"/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0" fontId="5" fillId="0" borderId="0" xfId="0" applyFont="1" applyBorder="1"/>
    <xf numFmtId="2" fontId="9" fillId="0" borderId="0" xfId="0" applyNumberFormat="1" applyFont="1" applyBorder="1"/>
    <xf numFmtId="9" fontId="11" fillId="0" borderId="0" xfId="2" applyNumberFormat="1" applyFont="1" applyBorder="1"/>
    <xf numFmtId="0" fontId="2" fillId="0" borderId="0" xfId="0" applyFont="1" applyBorder="1"/>
    <xf numFmtId="166" fontId="9" fillId="0" borderId="0" xfId="2" applyNumberFormat="1" applyFont="1" applyBorder="1"/>
    <xf numFmtId="9" fontId="9" fillId="0" borderId="0" xfId="2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/>
    </xf>
    <xf numFmtId="0" fontId="13" fillId="0" borderId="0" xfId="0" applyFont="1"/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14" fontId="0" fillId="0" borderId="0" xfId="0" applyNumberFormat="1" applyFill="1" applyBorder="1"/>
    <xf numFmtId="1" fontId="0" fillId="0" borderId="0" xfId="0" applyNumberFormat="1"/>
    <xf numFmtId="1" fontId="0" fillId="0" borderId="0" xfId="0" applyNumberFormat="1" applyFill="1" applyBorder="1"/>
    <xf numFmtId="1" fontId="7" fillId="0" borderId="0" xfId="0" applyNumberFormat="1" applyFont="1"/>
    <xf numFmtId="1" fontId="5" fillId="0" borderId="0" xfId="0" applyNumberFormat="1" applyFont="1"/>
    <xf numFmtId="0" fontId="0" fillId="0" borderId="0" xfId="0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>
      <alignment horizontal="center"/>
    </xf>
    <xf numFmtId="44" fontId="4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/>
    <xf numFmtId="1" fontId="0" fillId="0" borderId="1" xfId="2" applyNumberFormat="1" applyFont="1" applyFill="1" applyBorder="1"/>
    <xf numFmtId="0" fontId="0" fillId="0" borderId="1" xfId="2" applyNumberFormat="1" applyFont="1" applyFill="1" applyBorder="1"/>
    <xf numFmtId="166" fontId="4" fillId="0" borderId="1" xfId="2" applyNumberFormat="1" applyFont="1" applyFill="1" applyBorder="1"/>
    <xf numFmtId="1" fontId="6" fillId="4" borderId="0" xfId="0" applyNumberFormat="1" applyFont="1" applyFill="1"/>
    <xf numFmtId="1" fontId="0" fillId="4" borderId="0" xfId="0" applyNumberFormat="1" applyFill="1" applyBorder="1"/>
    <xf numFmtId="1" fontId="4" fillId="4" borderId="0" xfId="0" applyNumberFormat="1" applyFont="1" applyFill="1" applyBorder="1"/>
    <xf numFmtId="1" fontId="0" fillId="4" borderId="0" xfId="0" applyNumberFormat="1" applyFill="1"/>
    <xf numFmtId="0" fontId="6" fillId="4" borderId="0" xfId="0" applyFont="1" applyFill="1" applyAlignment="1">
      <alignment horizontal="center"/>
    </xf>
    <xf numFmtId="0" fontId="0" fillId="4" borderId="0" xfId="0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66" fontId="4" fillId="0" borderId="1" xfId="2" applyNumberFormat="1" applyFont="1" applyFill="1" applyBorder="1" applyAlignment="1">
      <alignment horizontal="right"/>
    </xf>
    <xf numFmtId="17" fontId="5" fillId="2" borderId="1" xfId="0" applyNumberFormat="1" applyFont="1" applyFill="1" applyBorder="1" applyAlignment="1">
      <alignment horizontal="center"/>
    </xf>
    <xf numFmtId="17" fontId="2" fillId="0" borderId="1" xfId="0" applyNumberFormat="1" applyFont="1" applyBorder="1"/>
    <xf numFmtId="0" fontId="0" fillId="0" borderId="0" xfId="0" applyBorder="1" applyAlignment="1">
      <alignment horizontal="left"/>
    </xf>
    <xf numFmtId="1" fontId="0" fillId="0" borderId="0" xfId="0" applyNumberFormat="1" applyBorder="1"/>
    <xf numFmtId="0" fontId="3" fillId="0" borderId="0" xfId="0" applyFont="1" applyFill="1" applyBorder="1" applyAlignment="1">
      <alignment horizontal="center"/>
    </xf>
    <xf numFmtId="165" fontId="3" fillId="0" borderId="0" xfId="2" applyNumberFormat="1" applyFont="1"/>
    <xf numFmtId="165" fontId="3" fillId="3" borderId="0" xfId="0" applyNumberFormat="1" applyFont="1" applyFill="1"/>
    <xf numFmtId="0" fontId="12" fillId="0" borderId="0" xfId="0" applyFont="1" applyAlignment="1">
      <alignment horizontal="right" vertical="center" indent="1"/>
    </xf>
    <xf numFmtId="9" fontId="0" fillId="0" borderId="0" xfId="0" applyNumberFormat="1" applyBorder="1" applyAlignment="1">
      <alignment horizontal="left"/>
    </xf>
    <xf numFmtId="165" fontId="15" fillId="0" borderId="0" xfId="0" applyNumberFormat="1" applyFont="1" applyBorder="1" applyAlignment="1"/>
    <xf numFmtId="9" fontId="0" fillId="0" borderId="0" xfId="0" applyNumberFormat="1" applyFill="1" applyBorder="1" applyAlignment="1">
      <alignment horizontal="left"/>
    </xf>
    <xf numFmtId="0" fontId="12" fillId="0" borderId="0" xfId="0" applyFont="1" applyAlignment="1">
      <alignment horizontal="right" indent="1"/>
    </xf>
    <xf numFmtId="0" fontId="16" fillId="0" borderId="0" xfId="0" applyFont="1" applyAlignment="1">
      <alignment vertical="center"/>
    </xf>
    <xf numFmtId="166" fontId="9" fillId="0" borderId="2" xfId="2" applyNumberFormat="1" applyFont="1" applyBorder="1" applyAlignment="1">
      <alignment horizontal="center"/>
    </xf>
    <xf numFmtId="166" fontId="9" fillId="0" borderId="4" xfId="2" applyNumberFormat="1" applyFont="1" applyBorder="1" applyAlignment="1">
      <alignment horizontal="center"/>
    </xf>
    <xf numFmtId="166" fontId="9" fillId="0" borderId="3" xfId="2" applyNumberFormat="1" applyFont="1" applyBorder="1" applyAlignment="1">
      <alignment horizontal="center"/>
    </xf>
    <xf numFmtId="166" fontId="7" fillId="0" borderId="2" xfId="2" applyNumberFormat="1" applyFont="1" applyBorder="1" applyAlignment="1">
      <alignment horizontal="center"/>
    </xf>
    <xf numFmtId="166" fontId="7" fillId="0" borderId="3" xfId="2" applyNumberFormat="1" applyFont="1" applyBorder="1" applyAlignment="1">
      <alignment horizontal="center"/>
    </xf>
    <xf numFmtId="166" fontId="15" fillId="0" borderId="0" xfId="2" applyNumberFormat="1" applyFont="1" applyBorder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8">
    <dxf>
      <numFmt numFmtId="0" formatCode="General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Inputs!$A$22</c:f>
              <c:strCache>
                <c:ptCount val="1"/>
                <c:pt idx="0">
                  <c:v>Average Time to Hire (days)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Inputs!$B$20:$N$20</c:f>
              <c:numCache>
                <c:formatCode>mmm\-yy</c:formatCode>
                <c:ptCount val="13"/>
              </c:numCache>
            </c:numRef>
          </c:cat>
          <c:val>
            <c:numRef>
              <c:f>Inputs!$B$22:$N$22</c:f>
              <c:numCache>
                <c:formatCode>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9FA2-4522-A343-E9D08296F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172304"/>
        <c:axId val="872167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Inputs!$A$21</c15:sqref>
                        </c15:formulaRef>
                      </c:ext>
                    </c:extLst>
                    <c:strCache>
                      <c:ptCount val="1"/>
                      <c:pt idx="0">
                        <c:v>Hired this Month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Inputs!$B$20:$N$20</c15:sqref>
                        </c15:formulaRef>
                      </c:ext>
                    </c:extLst>
                    <c:numCache>
                      <c:formatCode>mmm\-yy</c:formatCode>
                      <c:ptCount val="1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Inputs!$B$21:$N$21</c15:sqref>
                        </c15:formulaRef>
                      </c:ext>
                    </c:extLst>
                    <c:numCache>
                      <c:formatCode>0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FA2-4522-A343-E9D08296FCD1}"/>
                  </c:ext>
                </c:extLst>
              </c15:ser>
            </c15:filteredBarSeries>
          </c:ext>
        </c:extLst>
      </c:barChart>
      <c:catAx>
        <c:axId val="87217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167384"/>
        <c:crosses val="autoZero"/>
        <c:auto val="1"/>
        <c:lblAlgn val="ctr"/>
        <c:lblOffset val="100"/>
        <c:noMultiLvlLbl val="1"/>
      </c:catAx>
      <c:valAx>
        <c:axId val="87216738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7217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Hired During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Inputs!$A$21</c:f>
              <c:strCache>
                <c:ptCount val="1"/>
                <c:pt idx="0">
                  <c:v>Hired this Month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Inputs!$B$20:$N$20</c:f>
              <c:numCache>
                <c:formatCode>mmm\-yy</c:formatCode>
                <c:ptCount val="13"/>
              </c:numCache>
            </c:numRef>
          </c:cat>
          <c:val>
            <c:numRef>
              <c:f>Inputs!$B$21:$N$21</c:f>
              <c:numCache>
                <c:formatCode>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BB26-42C5-8D57-2A369D349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31376"/>
        <c:axId val="407922520"/>
      </c:barChart>
      <c:catAx>
        <c:axId val="407931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922520"/>
        <c:crosses val="autoZero"/>
        <c:auto val="1"/>
        <c:lblAlgn val="ctr"/>
        <c:lblOffset val="100"/>
        <c:noMultiLvlLbl val="1"/>
      </c:catAx>
      <c:valAx>
        <c:axId val="40792252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793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Inputs!$I$4</c:f>
              <c:strCache>
                <c:ptCount val="1"/>
                <c:pt idx="0">
                  <c:v>Value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E5-4F00-BDCD-D6FFF4D31239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E5-4F00-BDCD-D6FFF4D31239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E5-4F00-BDCD-D6FFF4D31239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E5-4F00-BDCD-D6FFF4D31239}"/>
              </c:ext>
            </c:extLst>
          </c:dPt>
          <c:val>
            <c:numRef>
              <c:f>Inputs!$I$5:$I$8</c:f>
              <c:numCache>
                <c:formatCode>General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25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E5-4F00-BDCD-D6FFF4D31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Inputs!$I$10</c:f>
              <c:strCache>
                <c:ptCount val="1"/>
                <c:pt idx="0">
                  <c:v>Pointer</c:v>
                </c:pt>
              </c:strCache>
            </c:strRef>
          </c:tx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7E5-4F00-BDCD-D6FFF4D31239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E5-4F00-BDCD-D6FFF4D31239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E5-4F00-BDCD-D6FFF4D31239}"/>
              </c:ext>
            </c:extLst>
          </c:dPt>
          <c:dLbls>
            <c:dLbl>
              <c:idx val="0"/>
              <c:layout>
                <c:manualLayout>
                  <c:x val="0.44451460433337298"/>
                  <c:y val="0.175229738813136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E5-4F00-BDCD-D6FFF4D312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E5-4F00-BDCD-D6FFF4D312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E5-4F00-BDCD-D6FFF4D31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Inputs!$J$9:$J$11</c:f>
              <c:numCache>
                <c:formatCode>0.0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E5-4F00-BDCD-D6FFF4D31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95250</xdr:rowOff>
    </xdr:from>
    <xdr:to>
      <xdr:col>8</xdr:col>
      <xdr:colOff>352425</xdr:colOff>
      <xdr:row>14</xdr:row>
      <xdr:rowOff>190500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1BDD37B-EFA5-4FCC-8DFB-802322DB3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342899</xdr:colOff>
      <xdr:row>13</xdr:row>
      <xdr:rowOff>190499</xdr:rowOff>
    </xdr:from>
    <xdr:to>
      <xdr:col>29</xdr:col>
      <xdr:colOff>123825</xdr:colOff>
      <xdr:row>21</xdr:row>
      <xdr:rowOff>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0A6954B-1CE7-47B2-9D65-91C718488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476250</xdr:colOff>
      <xdr:row>6</xdr:row>
      <xdr:rowOff>9525</xdr:rowOff>
    </xdr:from>
    <xdr:to>
      <xdr:col>22</xdr:col>
      <xdr:colOff>352425</xdr:colOff>
      <xdr:row>19</xdr:row>
      <xdr:rowOff>47625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98EF45E-6ADA-40A4-B2F5-34165A472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25</xdr:col>
      <xdr:colOff>203200</xdr:colOff>
      <xdr:row>0</xdr:row>
      <xdr:rowOff>152400</xdr:rowOff>
    </xdr:from>
    <xdr:to>
      <xdr:col>29</xdr:col>
      <xdr:colOff>181811</xdr:colOff>
      <xdr:row>0</xdr:row>
      <xdr:rowOff>723900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D58E1F-B081-D14B-ABE3-381736300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0" y="152400"/>
          <a:ext cx="2356051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F94B5B-180E-4744-B9A3-891D0D93E59A}" name="Table1" displayName="Table1" ref="A26:L1026" totalsRowShown="0" headerRowDxfId="7">
  <autoFilter ref="A26:L1026" xr:uid="{CE0B57E0-3E73-47F5-8704-B1A3AB646C32}"/>
  <tableColumns count="12">
    <tableColumn id="1" xr3:uid="{2FC87012-3E7B-42D8-9462-207CD8ECBF10}" name="Name"/>
    <tableColumn id="2" xr3:uid="{4E7EE706-DA44-4A76-B414-E42E8B46975F}" name="Department"/>
    <tableColumn id="3" xr3:uid="{92BA8DDB-6986-460C-A7B4-36672FE5B4D4}" name="Date Entered ATS"/>
    <tableColumn id="4" xr3:uid="{6C318A40-F7F9-4ED4-B279-E4C8F71791C4}" name="Date Hired"/>
    <tableColumn id="12" xr3:uid="{B0E1E687-440A-41B0-8B95-1F49474B5034}" name="Days to Hire" dataDxfId="6">
      <calculatedColumnFormula>IF(A27="","",D27-C27)</calculatedColumnFormula>
    </tableColumn>
    <tableColumn id="5" xr3:uid="{E9E44EC1-95C5-44B8-9527-0EE9CF385BD8}" name="Date Removed"/>
    <tableColumn id="7" xr3:uid="{5C0308D6-6B72-4D40-B640-0EF2687A820B}" name="Days Absent This Month" dataDxfId="5"/>
    <tableColumn id="10" xr3:uid="{5F8B3F45-C681-4886-8244-0F88DD219D83}" name="100% Performance Metric Met" dataDxfId="4"/>
    <tableColumn id="11" xr3:uid="{8D49C17F-047A-4F06-8D45-C62C4735CD5E}" name="Training Up-to-Date" dataDxfId="3"/>
    <tableColumn id="9" xr3:uid="{3BFB9F57-0077-45B8-9A7A-95E3DE5F5CF6}" name="NPS Rating" dataDxfId="2"/>
    <tableColumn id="14" xr3:uid="{41029AE8-7F41-4691-B815-3A916CE9A09B}" name="Promoted?" dataDxfId="1"/>
    <tableColumn id="13" xr3:uid="{C594663B-6313-4FEA-B405-AD373D938FE3}" name="Status" dataDxfId="0">
      <calculatedColumnFormula>IF(D27="","",(IF(AND(D27&lt;&gt;"",F27&lt;&gt;""),"Terminated","Active")))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0F4D-3EB7-4787-9D32-2FFB2106C87A}">
  <sheetPr>
    <pageSetUpPr fitToPage="1"/>
  </sheetPr>
  <dimension ref="A1:AI27"/>
  <sheetViews>
    <sheetView showGridLines="0" topLeftCell="A18" zoomScale="125" zoomScaleNormal="125" workbookViewId="0">
      <selection activeCell="J15" sqref="J15"/>
    </sheetView>
  </sheetViews>
  <sheetFormatPr baseColWidth="10" defaultColWidth="8.83203125" defaultRowHeight="15" x14ac:dyDescent="0.2"/>
  <cols>
    <col min="3" max="3" width="9.5" bestFit="1" customWidth="1"/>
    <col min="4" max="4" width="6.5" customWidth="1"/>
    <col min="6" max="6" width="4.1640625" customWidth="1"/>
    <col min="7" max="7" width="4.33203125" customWidth="1"/>
    <col min="9" max="9" width="6.83203125" customWidth="1"/>
    <col min="12" max="12" width="13.5" customWidth="1"/>
    <col min="13" max="13" width="12.5" customWidth="1"/>
    <col min="14" max="14" width="4.33203125" customWidth="1"/>
    <col min="15" max="15" width="6.5" customWidth="1"/>
    <col min="23" max="23" width="7" customWidth="1"/>
    <col min="27" max="27" width="10.5" bestFit="1" customWidth="1"/>
    <col min="28" max="28" width="2.6640625" customWidth="1"/>
    <col min="29" max="29" width="9.1640625" customWidth="1"/>
  </cols>
  <sheetData>
    <row r="1" spans="1:35" s="95" customFormat="1" ht="62" customHeight="1" x14ac:dyDescent="0.2">
      <c r="A1" s="95" t="s">
        <v>5</v>
      </c>
    </row>
    <row r="2" spans="1:35" s="38" customFormat="1" ht="25" customHeight="1" x14ac:dyDescent="0.35">
      <c r="B2" s="39"/>
      <c r="H2" s="9"/>
      <c r="I2" s="9"/>
      <c r="J2" s="9"/>
      <c r="K2" s="9"/>
      <c r="L2" s="46"/>
      <c r="M2" s="10"/>
      <c r="V2" s="39"/>
      <c r="AA2" s="41"/>
    </row>
    <row r="3" spans="1:35" s="38" customFormat="1" ht="25" customHeight="1" x14ac:dyDescent="0.2">
      <c r="B3" s="39" t="s">
        <v>6</v>
      </c>
      <c r="J3" s="39" t="s">
        <v>7</v>
      </c>
      <c r="M3" s="90" t="s">
        <v>60</v>
      </c>
      <c r="N3" s="31" t="s">
        <v>61</v>
      </c>
      <c r="O3" s="93">
        <v>0.5</v>
      </c>
      <c r="Q3" s="39" t="s">
        <v>8</v>
      </c>
      <c r="X3" s="39" t="s">
        <v>9</v>
      </c>
      <c r="Y3" s="9"/>
      <c r="Z3" s="9"/>
      <c r="AA3" s="90" t="s">
        <v>60</v>
      </c>
      <c r="AB3" s="9" t="s">
        <v>61</v>
      </c>
      <c r="AC3" s="91">
        <v>0.95</v>
      </c>
    </row>
    <row r="4" spans="1:35" s="38" customFormat="1" ht="25" customHeight="1" x14ac:dyDescent="0.2">
      <c r="B4" s="38" t="s">
        <v>65</v>
      </c>
      <c r="E4" s="9" t="s">
        <v>0</v>
      </c>
      <c r="F4" s="9" t="s">
        <v>53</v>
      </c>
      <c r="G4" s="85">
        <v>30</v>
      </c>
      <c r="H4" s="85" t="s">
        <v>54</v>
      </c>
      <c r="J4" s="38" t="s">
        <v>55</v>
      </c>
      <c r="M4" s="46"/>
      <c r="N4" s="10"/>
      <c r="O4" s="10"/>
      <c r="Q4" s="38" t="s">
        <v>56</v>
      </c>
      <c r="S4" s="46"/>
      <c r="T4" s="22"/>
      <c r="U4" s="86">
        <f>Inputs!B6</f>
        <v>0</v>
      </c>
      <c r="X4" s="38" t="s">
        <v>64</v>
      </c>
      <c r="AB4" s="85"/>
    </row>
    <row r="5" spans="1:35" s="38" customFormat="1" ht="25" customHeight="1" thickBot="1" x14ac:dyDescent="0.35">
      <c r="B5" s="9" t="s">
        <v>52</v>
      </c>
      <c r="C5" s="103">
        <f>Inputs!B4</f>
        <v>0</v>
      </c>
      <c r="D5" s="103"/>
      <c r="E5" s="103"/>
      <c r="F5" s="103"/>
      <c r="G5" s="103"/>
      <c r="H5" s="103"/>
      <c r="J5" s="38" t="s">
        <v>58</v>
      </c>
      <c r="M5" s="38" cm="1">
        <f t="array" ref="M5">SUM(COUNTIF(Inputs!J27:J1026,{"9","10"}))</f>
        <v>0</v>
      </c>
      <c r="Q5" s="10" t="s">
        <v>57</v>
      </c>
      <c r="S5" s="46"/>
      <c r="T5" s="24"/>
      <c r="U5" s="38">
        <f>Inputs!B7</f>
        <v>0</v>
      </c>
      <c r="X5" s="9" t="s">
        <v>52</v>
      </c>
      <c r="Z5" s="101">
        <f>Inputs!B12</f>
        <v>0</v>
      </c>
      <c r="AA5" s="101"/>
      <c r="AB5" s="101"/>
      <c r="AC5" s="101"/>
      <c r="AD5" s="92"/>
      <c r="AE5" s="92"/>
    </row>
    <row r="6" spans="1:35" s="38" customFormat="1" ht="25" customHeight="1" thickBot="1" x14ac:dyDescent="0.3">
      <c r="J6" s="10" t="s">
        <v>59</v>
      </c>
      <c r="M6" s="38">
        <f>COUNTIFS(Inputs!J27:J1026,"&gt;-1",Inputs!J27:J1026,"&lt;7")</f>
        <v>0</v>
      </c>
      <c r="Q6" s="10" t="s">
        <v>63</v>
      </c>
      <c r="S6" s="46"/>
      <c r="T6" s="27"/>
      <c r="U6" s="96">
        <f>Inputs!B8</f>
        <v>0</v>
      </c>
      <c r="V6" s="98"/>
      <c r="Y6" s="9"/>
      <c r="Z6" s="9"/>
      <c r="AA6" s="10"/>
    </row>
    <row r="7" spans="1:35" s="38" customFormat="1" ht="25" customHeight="1" thickBot="1" x14ac:dyDescent="0.3">
      <c r="J7" s="10" t="s">
        <v>62</v>
      </c>
      <c r="M7" s="102">
        <f>Inputs!B5</f>
        <v>0</v>
      </c>
      <c r="N7" s="102"/>
      <c r="O7" s="102"/>
      <c r="V7" s="42"/>
      <c r="X7" s="39" t="s">
        <v>10</v>
      </c>
    </row>
    <row r="8" spans="1:35" s="38" customFormat="1" ht="25" customHeight="1" thickBot="1" x14ac:dyDescent="0.3">
      <c r="L8" s="46"/>
      <c r="M8" s="27"/>
      <c r="N8" s="39"/>
      <c r="O8" s="39"/>
      <c r="S8" s="9"/>
      <c r="T8" s="43"/>
      <c r="X8" s="38" t="s">
        <v>40</v>
      </c>
      <c r="AA8" s="96">
        <f>Inputs!B13</f>
        <v>0</v>
      </c>
      <c r="AB8" s="97"/>
      <c r="AC8" s="98"/>
    </row>
    <row r="9" spans="1:35" s="38" customFormat="1" ht="25" customHeight="1" x14ac:dyDescent="0.25">
      <c r="L9" s="46"/>
      <c r="M9" s="28"/>
      <c r="T9" s="7"/>
      <c r="AB9" s="42"/>
      <c r="AH9" s="9"/>
      <c r="AI9" s="40"/>
    </row>
    <row r="10" spans="1:35" s="38" customFormat="1" ht="25" customHeight="1" x14ac:dyDescent="0.2">
      <c r="X10" s="39" t="s">
        <v>11</v>
      </c>
    </row>
    <row r="11" spans="1:35" s="38" customFormat="1" ht="25" customHeight="1" x14ac:dyDescent="0.2">
      <c r="X11" s="45" t="s">
        <v>32</v>
      </c>
      <c r="AB11" s="38">
        <f>Inputs!B9</f>
        <v>0</v>
      </c>
    </row>
    <row r="12" spans="1:35" s="38" customFormat="1" ht="25" customHeight="1" thickBot="1" x14ac:dyDescent="0.25">
      <c r="X12" s="45" t="s">
        <v>31</v>
      </c>
      <c r="AB12" s="38">
        <f>Inputs!B10</f>
        <v>0</v>
      </c>
    </row>
    <row r="13" spans="1:35" s="38" customFormat="1" ht="25" customHeight="1" thickBot="1" x14ac:dyDescent="0.3">
      <c r="J13" s="39" t="s">
        <v>12</v>
      </c>
      <c r="X13" s="45" t="s">
        <v>30</v>
      </c>
      <c r="AB13" s="99">
        <f>Inputs!B11</f>
        <v>0</v>
      </c>
      <c r="AC13" s="100"/>
    </row>
    <row r="14" spans="1:35" s="38" customFormat="1" ht="25" customHeight="1" x14ac:dyDescent="0.2">
      <c r="J14" s="38" t="s">
        <v>45</v>
      </c>
      <c r="M14" s="94" t="s">
        <v>60</v>
      </c>
      <c r="N14" s="31" t="s">
        <v>53</v>
      </c>
      <c r="O14" s="93">
        <v>0.1</v>
      </c>
    </row>
    <row r="15" spans="1:35" ht="25" customHeight="1" x14ac:dyDescent="0.25">
      <c r="J15" t="s">
        <v>66</v>
      </c>
      <c r="M15" s="102">
        <f>Inputs!B15</f>
        <v>0</v>
      </c>
      <c r="N15" s="102"/>
      <c r="O15" s="102"/>
    </row>
    <row r="16" spans="1:35" ht="25" customHeight="1" x14ac:dyDescent="0.2">
      <c r="V16" s="1"/>
    </row>
    <row r="17" spans="2:23" ht="25" customHeight="1" x14ac:dyDescent="0.2"/>
    <row r="18" spans="2:23" ht="25" customHeight="1" x14ac:dyDescent="0.2"/>
    <row r="19" spans="2:23" ht="25" customHeight="1" x14ac:dyDescent="0.2"/>
    <row r="20" spans="2:23" ht="25" customHeight="1" x14ac:dyDescent="0.2"/>
    <row r="21" spans="2:23" ht="25" customHeight="1" x14ac:dyDescent="0.2"/>
    <row r="22" spans="2:23" ht="25" customHeight="1" x14ac:dyDescent="0.25">
      <c r="B22" s="4"/>
      <c r="I22" s="2"/>
      <c r="J22" s="2"/>
      <c r="K22" s="2"/>
      <c r="L22" s="44"/>
    </row>
    <row r="23" spans="2:23" ht="25" customHeight="1" x14ac:dyDescent="0.2"/>
    <row r="24" spans="2:23" ht="25" customHeight="1" x14ac:dyDescent="0.2"/>
    <row r="25" spans="2:23" ht="25" customHeight="1" x14ac:dyDescent="0.2">
      <c r="V25" s="1"/>
      <c r="W25" s="8"/>
    </row>
    <row r="26" spans="2:23" ht="25" customHeight="1" x14ac:dyDescent="0.2"/>
    <row r="27" spans="2:23" ht="25" customHeight="1" x14ac:dyDescent="0.2"/>
  </sheetData>
  <mergeCells count="8">
    <mergeCell ref="A1:XFD1"/>
    <mergeCell ref="AA8:AC8"/>
    <mergeCell ref="AB13:AC13"/>
    <mergeCell ref="Z5:AC5"/>
    <mergeCell ref="M15:O15"/>
    <mergeCell ref="C5:H5"/>
    <mergeCell ref="M7:O7"/>
    <mergeCell ref="U6:V6"/>
  </mergeCells>
  <conditionalFormatting sqref="C5">
    <cfRule type="expression" dxfId="17" priority="9">
      <formula>$C$5&gt;=$G$4</formula>
    </cfRule>
    <cfRule type="expression" dxfId="16" priority="10">
      <formula>$C$5&lt;$G$4</formula>
    </cfRule>
  </conditionalFormatting>
  <conditionalFormatting sqref="M7:O7">
    <cfRule type="expression" dxfId="15" priority="7">
      <formula>$M$7&lt;$O$3</formula>
    </cfRule>
    <cfRule type="expression" dxfId="14" priority="8">
      <formula>$M$7&gt;$O$3</formula>
    </cfRule>
  </conditionalFormatting>
  <conditionalFormatting sqref="Z5">
    <cfRule type="expression" dxfId="13" priority="17">
      <formula>$Z$5&lt;$AC$3</formula>
    </cfRule>
    <cfRule type="expression" dxfId="12" priority="18">
      <formula>$Z$5&gt;=$AC$3</formula>
    </cfRule>
  </conditionalFormatting>
  <conditionalFormatting sqref="M15:O15">
    <cfRule type="expression" dxfId="11" priority="1">
      <formula>$M$7&lt;$O$3</formula>
    </cfRule>
    <cfRule type="expression" dxfId="10" priority="2">
      <formula>$M$7&gt;$O$3</formula>
    </cfRule>
  </conditionalFormatting>
  <pageMargins left="0.7" right="0.7" top="0.75" bottom="0.75" header="0.3" footer="0.3"/>
  <pageSetup scale="39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C6ABD88-7A3C-4B93-820F-7880D5D0DA5A}">
            <xm:f>Inputs!$B$44&lt;Inputs!$B$45</xm:f>
            <x14:dxf>
              <font>
                <color rgb="FFFF0000"/>
              </font>
            </x14:dxf>
          </x14:cfRule>
          <x14:cfRule type="expression" priority="16" id="{3B6CC315-28E0-4EA9-80F2-9CDD8C461626}">
            <xm:f>Inputs!$B$44&gt;=Inputs!$B$45</xm:f>
            <x14:dxf>
              <font>
                <color rgb="FF00B050"/>
              </font>
            </x14:dxf>
          </x14:cfRule>
          <xm:sqref>T8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A36E3-3328-45FE-BAB4-B4C8FC0CEAB4}">
  <dimension ref="A1:Y1026"/>
  <sheetViews>
    <sheetView tabSelected="1" workbookViewId="0">
      <selection sqref="A1:XFD20"/>
    </sheetView>
  </sheetViews>
  <sheetFormatPr baseColWidth="10" defaultColWidth="8.83203125" defaultRowHeight="15" x14ac:dyDescent="0.2"/>
  <cols>
    <col min="1" max="1" width="46.5" customWidth="1"/>
    <col min="2" max="2" width="15" customWidth="1"/>
    <col min="3" max="3" width="18.5" customWidth="1"/>
    <col min="4" max="4" width="14.33203125" customWidth="1"/>
    <col min="5" max="5" width="10.1640625" style="54" customWidth="1"/>
    <col min="6" max="6" width="17.5" customWidth="1"/>
    <col min="7" max="12" width="19.83203125" style="58" customWidth="1"/>
    <col min="13" max="17" width="14.33203125" customWidth="1"/>
    <col min="18" max="18" width="14.33203125" bestFit="1" customWidth="1"/>
  </cols>
  <sheetData>
    <row r="1" spans="1:18" ht="19" x14ac:dyDescent="0.25">
      <c r="A1" s="6" t="s">
        <v>4</v>
      </c>
    </row>
    <row r="2" spans="1:18" s="10" customFormat="1" x14ac:dyDescent="0.2">
      <c r="A2" s="18" t="s">
        <v>27</v>
      </c>
      <c r="E2" s="55"/>
      <c r="G2" s="23"/>
      <c r="H2" s="23"/>
      <c r="I2" s="23"/>
      <c r="J2" s="23"/>
      <c r="K2" s="23"/>
      <c r="L2" s="23"/>
    </row>
    <row r="3" spans="1:18" s="10" customFormat="1" x14ac:dyDescent="0.2">
      <c r="A3" s="18"/>
      <c r="E3" s="55"/>
      <c r="G3" s="23"/>
      <c r="H3" s="23"/>
      <c r="I3" s="23"/>
      <c r="J3" s="23"/>
      <c r="K3" s="23"/>
      <c r="L3" s="23"/>
    </row>
    <row r="4" spans="1:18" s="10" customFormat="1" ht="16" x14ac:dyDescent="0.2">
      <c r="A4" s="45" t="s">
        <v>51</v>
      </c>
      <c r="B4" s="14"/>
      <c r="C4" s="10" t="s">
        <v>28</v>
      </c>
      <c r="E4" s="46"/>
      <c r="G4" s="23"/>
      <c r="H4" s="23"/>
      <c r="I4" s="11" t="s">
        <v>1</v>
      </c>
      <c r="J4" s="87"/>
      <c r="K4" s="23"/>
      <c r="L4" s="23"/>
    </row>
    <row r="5" spans="1:18" s="10" customFormat="1" ht="16" x14ac:dyDescent="0.2">
      <c r="A5" s="45" t="s">
        <v>26</v>
      </c>
      <c r="B5" s="16"/>
      <c r="C5" s="10" t="s">
        <v>29</v>
      </c>
      <c r="E5" s="38"/>
      <c r="F5" s="46"/>
      <c r="G5" s="23"/>
      <c r="H5" s="23"/>
      <c r="I5" s="11">
        <v>25</v>
      </c>
      <c r="J5" s="87"/>
      <c r="K5" s="23"/>
      <c r="L5" s="23"/>
    </row>
    <row r="6" spans="1:18" s="10" customFormat="1" ht="16" x14ac:dyDescent="0.2">
      <c r="A6" s="45" t="s">
        <v>34</v>
      </c>
      <c r="B6" s="68"/>
      <c r="E6" s="38"/>
      <c r="F6" s="46"/>
      <c r="G6" s="23"/>
      <c r="H6" s="23"/>
      <c r="I6" s="11">
        <v>50</v>
      </c>
      <c r="J6" s="87"/>
      <c r="K6" s="23"/>
      <c r="L6" s="23"/>
    </row>
    <row r="7" spans="1:18" s="10" customFormat="1" ht="16" x14ac:dyDescent="0.2">
      <c r="A7" s="45" t="s">
        <v>35</v>
      </c>
      <c r="B7" s="69"/>
      <c r="E7" s="38"/>
      <c r="F7" s="46"/>
      <c r="G7" s="23"/>
      <c r="H7" s="23"/>
      <c r="I7" s="11">
        <v>25</v>
      </c>
      <c r="J7" s="87"/>
      <c r="K7" s="23"/>
      <c r="L7" s="23"/>
    </row>
    <row r="8" spans="1:18" s="10" customFormat="1" ht="16" x14ac:dyDescent="0.2">
      <c r="A8" s="45" t="s">
        <v>33</v>
      </c>
      <c r="B8" s="16"/>
      <c r="C8" s="20" t="s">
        <v>36</v>
      </c>
      <c r="E8" s="38"/>
      <c r="F8" s="46"/>
      <c r="G8" s="23"/>
      <c r="H8" s="23"/>
      <c r="I8" s="11">
        <v>100</v>
      </c>
      <c r="J8" s="87"/>
      <c r="K8" s="23"/>
      <c r="L8" s="23"/>
    </row>
    <row r="9" spans="1:18" s="10" customFormat="1" ht="16" x14ac:dyDescent="0.2">
      <c r="A9" s="45" t="s">
        <v>32</v>
      </c>
      <c r="B9" s="13"/>
      <c r="E9" s="38"/>
      <c r="F9" s="46"/>
      <c r="G9" s="23"/>
      <c r="H9" s="23"/>
      <c r="I9" s="11" t="s">
        <v>1</v>
      </c>
      <c r="J9" s="88">
        <f>B8*100</f>
        <v>0</v>
      </c>
      <c r="K9" s="23"/>
      <c r="L9" s="23"/>
    </row>
    <row r="10" spans="1:18" s="10" customFormat="1" ht="16" x14ac:dyDescent="0.2">
      <c r="A10" s="45" t="s">
        <v>31</v>
      </c>
      <c r="B10" s="13"/>
      <c r="G10" s="23"/>
      <c r="H10" s="23"/>
      <c r="I10" s="11" t="s">
        <v>2</v>
      </c>
      <c r="J10" s="12">
        <v>5</v>
      </c>
      <c r="K10" s="23"/>
      <c r="L10" s="23"/>
    </row>
    <row r="11" spans="1:18" s="10" customFormat="1" ht="16" x14ac:dyDescent="0.2">
      <c r="A11" s="45" t="s">
        <v>30</v>
      </c>
      <c r="B11" s="70"/>
      <c r="C11" s="22" t="s">
        <v>37</v>
      </c>
      <c r="D11" s="22"/>
      <c r="G11" s="59"/>
      <c r="H11" s="59"/>
      <c r="I11" s="11" t="s">
        <v>3</v>
      </c>
      <c r="J11" s="89">
        <f>200-(J9+J10)</f>
        <v>195</v>
      </c>
      <c r="K11" s="59"/>
      <c r="L11" s="59"/>
      <c r="M11" s="22"/>
      <c r="N11" s="22"/>
      <c r="O11" s="22"/>
      <c r="P11" s="22"/>
      <c r="Q11" s="22"/>
      <c r="R11" s="23"/>
    </row>
    <row r="12" spans="1:18" s="10" customFormat="1" ht="16" x14ac:dyDescent="0.2">
      <c r="A12" s="45" t="s">
        <v>38</v>
      </c>
      <c r="B12" s="82"/>
      <c r="C12" s="22" t="s">
        <v>41</v>
      </c>
      <c r="D12" s="46"/>
      <c r="E12" s="22"/>
      <c r="G12" s="60"/>
      <c r="H12" s="60"/>
      <c r="I12" s="60"/>
      <c r="J12" s="60"/>
      <c r="K12" s="60"/>
      <c r="L12" s="60"/>
      <c r="M12" s="25"/>
      <c r="N12" s="25"/>
      <c r="O12" s="25"/>
      <c r="P12" s="25"/>
      <c r="Q12" s="25"/>
      <c r="R12" s="26"/>
    </row>
    <row r="13" spans="1:18" s="10" customFormat="1" ht="16" x14ac:dyDescent="0.2">
      <c r="A13" s="45" t="s">
        <v>40</v>
      </c>
      <c r="B13" s="70"/>
      <c r="C13" s="22" t="s">
        <v>42</v>
      </c>
      <c r="D13" s="46"/>
      <c r="E13" s="24"/>
      <c r="G13" s="61"/>
      <c r="H13" s="61"/>
      <c r="I13" s="61"/>
      <c r="J13" s="61"/>
      <c r="K13" s="61"/>
      <c r="L13" s="61"/>
      <c r="M13" s="27"/>
      <c r="N13" s="27"/>
      <c r="O13" s="27"/>
      <c r="P13" s="27"/>
      <c r="Q13" s="27"/>
      <c r="R13" s="26"/>
    </row>
    <row r="14" spans="1:18" s="10" customFormat="1" ht="16" x14ac:dyDescent="0.2">
      <c r="A14" s="45" t="s">
        <v>43</v>
      </c>
      <c r="B14" s="70"/>
      <c r="C14" s="22" t="s">
        <v>44</v>
      </c>
      <c r="D14" s="46"/>
      <c r="E14" s="27"/>
      <c r="G14" s="61"/>
      <c r="H14" s="61"/>
      <c r="I14" s="61"/>
      <c r="J14" s="61"/>
      <c r="K14" s="61"/>
      <c r="L14" s="61"/>
      <c r="M14" s="27"/>
      <c r="N14" s="27"/>
      <c r="O14" s="27"/>
      <c r="P14" s="27"/>
      <c r="Q14" s="27"/>
      <c r="R14" s="26"/>
    </row>
    <row r="15" spans="1:18" s="10" customFormat="1" ht="16" x14ac:dyDescent="0.2">
      <c r="A15" s="45" t="s">
        <v>45</v>
      </c>
      <c r="B15" s="70"/>
      <c r="C15" s="28" t="s">
        <v>46</v>
      </c>
      <c r="D15" s="46"/>
      <c r="E15" s="27"/>
      <c r="F15" s="28"/>
      <c r="G15" s="62"/>
      <c r="H15" s="62"/>
      <c r="I15" s="62"/>
      <c r="J15" s="62"/>
      <c r="K15" s="62"/>
      <c r="L15" s="62"/>
      <c r="M15" s="28"/>
      <c r="N15" s="28"/>
      <c r="O15" s="28"/>
      <c r="P15" s="28"/>
      <c r="Q15" s="28"/>
    </row>
    <row r="16" spans="1:18" s="10" customFormat="1" ht="16" x14ac:dyDescent="0.2">
      <c r="A16" s="45" t="s">
        <v>67</v>
      </c>
      <c r="B16" s="3"/>
      <c r="C16" s="28"/>
      <c r="D16" s="46"/>
      <c r="E16" s="28"/>
      <c r="F16" s="28"/>
      <c r="G16" s="62"/>
      <c r="H16" s="62"/>
      <c r="I16" s="62"/>
      <c r="J16" s="62"/>
      <c r="K16" s="62"/>
      <c r="L16" s="62"/>
      <c r="M16" s="28"/>
      <c r="N16" s="28"/>
      <c r="O16" s="28"/>
      <c r="P16" s="28"/>
      <c r="Q16" s="28"/>
    </row>
    <row r="17" spans="1:18" s="10" customFormat="1" ht="16" x14ac:dyDescent="0.2">
      <c r="A17" s="45"/>
      <c r="B17" s="28"/>
      <c r="C17" s="28"/>
      <c r="D17" s="46"/>
      <c r="E17" s="28"/>
      <c r="F17" s="28"/>
      <c r="G17" s="62"/>
      <c r="H17" s="62"/>
      <c r="I17" s="62"/>
      <c r="J17" s="62"/>
      <c r="K17" s="62"/>
      <c r="L17" s="62"/>
      <c r="M17" s="28"/>
      <c r="N17" s="28"/>
      <c r="O17" s="28"/>
      <c r="P17" s="28"/>
      <c r="Q17" s="28"/>
    </row>
    <row r="18" spans="1:18" s="10" customFormat="1" x14ac:dyDescent="0.2">
      <c r="A18" s="67" t="s">
        <v>48</v>
      </c>
      <c r="B18" s="29"/>
      <c r="C18" s="29"/>
      <c r="D18" s="29"/>
      <c r="E18" s="55"/>
      <c r="F18" s="29"/>
      <c r="G18" s="63"/>
      <c r="H18" s="63"/>
      <c r="I18" s="63"/>
      <c r="J18" s="63"/>
      <c r="K18" s="63"/>
      <c r="L18" s="63"/>
      <c r="M18" s="29"/>
      <c r="N18" s="29"/>
      <c r="O18" s="29"/>
      <c r="P18" s="29"/>
      <c r="Q18" s="29"/>
      <c r="R18" s="29"/>
    </row>
    <row r="19" spans="1:18" s="10" customFormat="1" ht="16" x14ac:dyDescent="0.2">
      <c r="A19" t="s">
        <v>47</v>
      </c>
      <c r="B19" s="83"/>
      <c r="C19" s="29"/>
      <c r="D19" s="29"/>
      <c r="E19" s="55"/>
      <c r="F19" s="29"/>
      <c r="G19" s="63"/>
      <c r="H19" s="63"/>
      <c r="I19" s="63"/>
      <c r="J19" s="63"/>
      <c r="K19" s="63"/>
      <c r="L19" s="63"/>
      <c r="M19" s="29"/>
      <c r="N19" s="29"/>
      <c r="O19" s="29"/>
      <c r="P19" s="29"/>
      <c r="Q19" s="29"/>
      <c r="R19" s="29"/>
    </row>
    <row r="20" spans="1:18" s="10" customFormat="1" x14ac:dyDescent="0.2">
      <c r="A20" s="67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29"/>
      <c r="P20" s="29"/>
      <c r="Q20" s="29"/>
      <c r="R20" s="29"/>
    </row>
    <row r="21" spans="1:18" s="10" customFormat="1" x14ac:dyDescent="0.2">
      <c r="A21" s="37" t="s">
        <v>49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29"/>
      <c r="P21" s="29"/>
      <c r="Q21" s="29"/>
      <c r="R21" s="29"/>
    </row>
    <row r="22" spans="1:18" s="10" customFormat="1" x14ac:dyDescent="0.2">
      <c r="A22" s="37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9"/>
      <c r="P22" s="29"/>
      <c r="Q22" s="29"/>
      <c r="R22" s="29"/>
    </row>
    <row r="23" spans="1:18" s="10" customFormat="1" x14ac:dyDescent="0.2">
      <c r="B23" s="30"/>
      <c r="C23" s="30"/>
      <c r="D23" s="30"/>
      <c r="E23" s="55"/>
      <c r="F23" s="30"/>
      <c r="G23" s="64"/>
      <c r="H23" s="64"/>
      <c r="I23" s="64"/>
      <c r="J23" s="64"/>
      <c r="K23" s="64"/>
      <c r="L23" s="64"/>
      <c r="M23" s="30"/>
      <c r="N23" s="30"/>
      <c r="O23" s="30"/>
      <c r="P23" s="30"/>
      <c r="Q23" s="30"/>
      <c r="R23" s="30"/>
    </row>
    <row r="24" spans="1:18" s="10" customFormat="1" ht="19" x14ac:dyDescent="0.25">
      <c r="A24" s="6" t="s">
        <v>13</v>
      </c>
      <c r="B24" s="6"/>
      <c r="C24" s="6"/>
      <c r="D24" s="6"/>
      <c r="E24" s="56"/>
      <c r="F24" s="6"/>
      <c r="G24" s="47"/>
      <c r="H24" s="47"/>
      <c r="I24" s="47"/>
      <c r="J24" s="47"/>
      <c r="K24" s="47"/>
      <c r="L24" s="47"/>
    </row>
    <row r="25" spans="1:18" s="10" customFormat="1" ht="16" x14ac:dyDescent="0.2">
      <c r="A25" s="48" t="s">
        <v>14</v>
      </c>
      <c r="B25" s="4"/>
      <c r="C25" s="4"/>
      <c r="D25" s="4"/>
      <c r="E25" s="57"/>
      <c r="F25" s="4"/>
      <c r="G25" s="5"/>
      <c r="H25" s="5"/>
      <c r="I25" s="5"/>
      <c r="J25" s="5"/>
      <c r="K25" s="5"/>
      <c r="L25" s="5"/>
    </row>
    <row r="26" spans="1:18" s="10" customFormat="1" ht="16" x14ac:dyDescent="0.2">
      <c r="A26" s="4" t="s">
        <v>15</v>
      </c>
      <c r="B26" s="4" t="s">
        <v>16</v>
      </c>
      <c r="C26" s="4" t="s">
        <v>21</v>
      </c>
      <c r="D26" s="4" t="s">
        <v>17</v>
      </c>
      <c r="E26" s="57" t="s">
        <v>25</v>
      </c>
      <c r="F26" s="4" t="s">
        <v>18</v>
      </c>
      <c r="G26" s="5" t="s">
        <v>19</v>
      </c>
      <c r="H26" s="5" t="s">
        <v>23</v>
      </c>
      <c r="I26" s="5" t="s">
        <v>24</v>
      </c>
      <c r="J26" s="5" t="s">
        <v>22</v>
      </c>
      <c r="K26" s="5" t="s">
        <v>39</v>
      </c>
      <c r="L26" s="5" t="s">
        <v>20</v>
      </c>
    </row>
    <row r="27" spans="1:18" s="10" customFormat="1" ht="16" x14ac:dyDescent="0.2">
      <c r="A27" s="49"/>
      <c r="B27" s="49"/>
      <c r="C27" s="50"/>
      <c r="D27" s="50"/>
      <c r="E27" s="71"/>
      <c r="F27" s="49"/>
      <c r="G27" s="51"/>
      <c r="H27" s="52"/>
      <c r="I27" s="52"/>
      <c r="J27" s="51"/>
      <c r="K27" s="51"/>
      <c r="L27" s="75"/>
    </row>
    <row r="28" spans="1:18" s="10" customFormat="1" ht="16" x14ac:dyDescent="0.2">
      <c r="A28" s="49"/>
      <c r="B28" s="49"/>
      <c r="C28" s="50"/>
      <c r="D28" s="50"/>
      <c r="E28" s="71"/>
      <c r="F28" s="50"/>
      <c r="G28" s="51"/>
      <c r="H28" s="52"/>
      <c r="I28" s="52"/>
      <c r="J28" s="51"/>
      <c r="K28" s="51"/>
      <c r="L28" s="75"/>
    </row>
    <row r="29" spans="1:18" s="10" customFormat="1" ht="16" x14ac:dyDescent="0.2">
      <c r="A29" s="49"/>
      <c r="B29" s="49"/>
      <c r="C29" s="50"/>
      <c r="D29" s="50"/>
      <c r="E29" s="71"/>
      <c r="F29" s="49"/>
      <c r="G29" s="51"/>
      <c r="H29" s="52"/>
      <c r="I29" s="52"/>
      <c r="J29" s="51"/>
      <c r="K29" s="51"/>
      <c r="L29" s="75"/>
    </row>
    <row r="30" spans="1:18" s="10" customFormat="1" ht="16" x14ac:dyDescent="0.2">
      <c r="A30" s="49"/>
      <c r="B30" s="49"/>
      <c r="C30" s="50"/>
      <c r="D30" s="50"/>
      <c r="E30" s="71"/>
      <c r="F30" s="50"/>
      <c r="G30" s="51"/>
      <c r="H30" s="52"/>
      <c r="I30" s="52"/>
      <c r="J30" s="51"/>
      <c r="K30" s="51"/>
      <c r="L30" s="75"/>
    </row>
    <row r="31" spans="1:18" s="10" customFormat="1" ht="16" x14ac:dyDescent="0.2">
      <c r="A31" s="49"/>
      <c r="B31" s="49"/>
      <c r="C31" s="50"/>
      <c r="D31" s="50"/>
      <c r="E31" s="71"/>
      <c r="F31" s="49"/>
      <c r="G31" s="51"/>
      <c r="H31" s="52"/>
      <c r="I31" s="52"/>
      <c r="J31" s="51"/>
      <c r="K31" s="51"/>
      <c r="L31" s="75"/>
    </row>
    <row r="32" spans="1:18" s="10" customFormat="1" ht="16" x14ac:dyDescent="0.2">
      <c r="A32" s="49"/>
      <c r="B32" s="49"/>
      <c r="C32" s="50"/>
      <c r="D32" s="50"/>
      <c r="E32" s="71"/>
      <c r="F32" s="50"/>
      <c r="G32" s="51"/>
      <c r="H32" s="52"/>
      <c r="I32" s="52"/>
      <c r="J32" s="51"/>
      <c r="K32" s="51"/>
      <c r="L32" s="75"/>
    </row>
    <row r="33" spans="1:12" s="10" customFormat="1" ht="16" x14ac:dyDescent="0.2">
      <c r="A33" s="49"/>
      <c r="B33" s="49"/>
      <c r="C33" s="50"/>
      <c r="D33" s="50"/>
      <c r="E33" s="71"/>
      <c r="F33" s="49"/>
      <c r="G33" s="51"/>
      <c r="H33" s="52"/>
      <c r="I33" s="52"/>
      <c r="J33" s="51"/>
      <c r="K33" s="51"/>
      <c r="L33" s="75"/>
    </row>
    <row r="34" spans="1:12" s="10" customFormat="1" ht="16" x14ac:dyDescent="0.2">
      <c r="A34" s="49"/>
      <c r="B34" s="49"/>
      <c r="C34" s="50"/>
      <c r="D34" s="50"/>
      <c r="E34" s="71"/>
      <c r="F34" s="49"/>
      <c r="G34" s="51"/>
      <c r="H34" s="52"/>
      <c r="I34" s="52"/>
      <c r="J34" s="51"/>
      <c r="K34" s="51"/>
      <c r="L34" s="75"/>
    </row>
    <row r="35" spans="1:12" s="10" customFormat="1" ht="16" x14ac:dyDescent="0.2">
      <c r="A35" s="49"/>
      <c r="B35" s="49"/>
      <c r="C35" s="50"/>
      <c r="D35" s="50"/>
      <c r="E35" s="71"/>
      <c r="F35" s="50"/>
      <c r="G35" s="51"/>
      <c r="H35" s="52"/>
      <c r="I35" s="52"/>
      <c r="J35" s="51"/>
      <c r="K35" s="51"/>
      <c r="L35" s="75"/>
    </row>
    <row r="36" spans="1:12" s="10" customFormat="1" ht="16" x14ac:dyDescent="0.2">
      <c r="A36" s="49"/>
      <c r="B36" s="49"/>
      <c r="C36" s="50"/>
      <c r="D36" s="50"/>
      <c r="E36" s="71"/>
      <c r="F36" s="49"/>
      <c r="G36" s="51"/>
      <c r="H36" s="52"/>
      <c r="I36" s="52"/>
      <c r="J36" s="51"/>
      <c r="K36" s="51"/>
      <c r="L36" s="75"/>
    </row>
    <row r="37" spans="1:12" s="10" customFormat="1" ht="16" x14ac:dyDescent="0.2">
      <c r="A37" s="49"/>
      <c r="B37" s="49"/>
      <c r="C37" s="50"/>
      <c r="D37" s="50"/>
      <c r="E37" s="71"/>
      <c r="F37" s="49"/>
      <c r="G37" s="51"/>
      <c r="H37" s="52"/>
      <c r="I37" s="52"/>
      <c r="J37" s="51"/>
      <c r="K37" s="51"/>
      <c r="L37" s="75"/>
    </row>
    <row r="38" spans="1:12" s="10" customFormat="1" ht="16" x14ac:dyDescent="0.2">
      <c r="C38" s="53"/>
      <c r="D38" s="53"/>
      <c r="E38" s="72"/>
      <c r="G38" s="51"/>
      <c r="H38" s="66"/>
      <c r="I38" s="23"/>
      <c r="J38" s="23"/>
      <c r="K38" s="23"/>
      <c r="L38" s="76"/>
    </row>
    <row r="39" spans="1:12" s="10" customFormat="1" x14ac:dyDescent="0.2">
      <c r="E39" s="72" t="str">
        <f t="shared" ref="E39:E90" si="0">IF(A39="","",D39-C39)</f>
        <v/>
      </c>
      <c r="G39" s="23"/>
      <c r="H39" s="23"/>
      <c r="I39" s="23"/>
      <c r="J39" s="23"/>
      <c r="K39" s="23"/>
      <c r="L39" s="76" t="str">
        <f t="shared" ref="L39:L90" si="1">IF(D39="","",(IF(AND(D39&lt;&gt;"",F39&lt;&gt;""),"Terminated","Active")))</f>
        <v/>
      </c>
    </row>
    <row r="40" spans="1:12" s="10" customFormat="1" x14ac:dyDescent="0.2">
      <c r="A40" s="20"/>
      <c r="E40" s="72" t="str">
        <f t="shared" si="0"/>
        <v/>
      </c>
      <c r="G40" s="23"/>
      <c r="H40" s="23"/>
      <c r="I40" s="23"/>
      <c r="J40" s="23"/>
      <c r="K40" s="23"/>
      <c r="L40" s="76" t="str">
        <f t="shared" si="1"/>
        <v/>
      </c>
    </row>
    <row r="41" spans="1:12" s="10" customFormat="1" x14ac:dyDescent="0.2">
      <c r="A41" s="20"/>
      <c r="B41" s="33"/>
      <c r="E41" s="72" t="str">
        <f t="shared" si="0"/>
        <v/>
      </c>
      <c r="G41" s="23"/>
      <c r="H41" s="23"/>
      <c r="I41" s="23"/>
      <c r="J41" s="23"/>
      <c r="K41" s="23"/>
      <c r="L41" s="76" t="str">
        <f t="shared" si="1"/>
        <v/>
      </c>
    </row>
    <row r="42" spans="1:12" s="10" customFormat="1" x14ac:dyDescent="0.2">
      <c r="A42" s="20"/>
      <c r="B42" s="34"/>
      <c r="E42" s="72" t="str">
        <f t="shared" si="0"/>
        <v/>
      </c>
      <c r="G42" s="23"/>
      <c r="H42" s="23"/>
      <c r="I42" s="23"/>
      <c r="J42" s="23"/>
      <c r="K42" s="23"/>
      <c r="L42" s="76" t="str">
        <f t="shared" si="1"/>
        <v/>
      </c>
    </row>
    <row r="43" spans="1:12" s="10" customFormat="1" x14ac:dyDescent="0.2">
      <c r="A43" s="20"/>
      <c r="B43" s="34"/>
      <c r="E43" s="72" t="str">
        <f t="shared" si="0"/>
        <v/>
      </c>
      <c r="G43" s="23"/>
      <c r="H43" s="23"/>
      <c r="I43" s="23"/>
      <c r="J43" s="23"/>
      <c r="K43" s="23"/>
      <c r="L43" s="76" t="str">
        <f t="shared" si="1"/>
        <v/>
      </c>
    </row>
    <row r="44" spans="1:12" s="10" customFormat="1" x14ac:dyDescent="0.2">
      <c r="A44" s="20"/>
      <c r="B44" s="32"/>
      <c r="E44" s="72" t="str">
        <f t="shared" si="0"/>
        <v/>
      </c>
      <c r="G44" s="23"/>
      <c r="H44" s="23"/>
      <c r="I44" s="23"/>
      <c r="J44" s="23"/>
      <c r="K44" s="23"/>
      <c r="L44" s="76" t="str">
        <f t="shared" si="1"/>
        <v/>
      </c>
    </row>
    <row r="45" spans="1:12" s="10" customFormat="1" x14ac:dyDescent="0.2">
      <c r="B45" s="32"/>
      <c r="E45" s="72" t="str">
        <f t="shared" si="0"/>
        <v/>
      </c>
      <c r="G45" s="23"/>
      <c r="H45" s="23"/>
      <c r="I45" s="23"/>
      <c r="J45" s="23"/>
      <c r="K45" s="23"/>
      <c r="L45" s="76" t="str">
        <f t="shared" si="1"/>
        <v/>
      </c>
    </row>
    <row r="46" spans="1:12" s="10" customFormat="1" ht="16" x14ac:dyDescent="0.2">
      <c r="A46" s="19"/>
      <c r="E46" s="72" t="str">
        <f t="shared" si="0"/>
        <v/>
      </c>
      <c r="G46" s="23"/>
      <c r="H46" s="23"/>
      <c r="I46" s="23"/>
      <c r="J46" s="23"/>
      <c r="K46" s="23"/>
      <c r="L46" s="76" t="str">
        <f t="shared" si="1"/>
        <v/>
      </c>
    </row>
    <row r="47" spans="1:12" s="10" customFormat="1" x14ac:dyDescent="0.2">
      <c r="E47" s="72" t="str">
        <f t="shared" si="0"/>
        <v/>
      </c>
      <c r="G47" s="23"/>
      <c r="H47" s="23"/>
      <c r="I47" s="23"/>
      <c r="J47" s="23"/>
      <c r="K47" s="23"/>
      <c r="L47" s="76" t="str">
        <f t="shared" si="1"/>
        <v/>
      </c>
    </row>
    <row r="48" spans="1:12" s="10" customFormat="1" x14ac:dyDescent="0.2">
      <c r="E48" s="72" t="str">
        <f t="shared" si="0"/>
        <v/>
      </c>
      <c r="G48" s="23"/>
      <c r="H48" s="23"/>
      <c r="I48" s="23"/>
      <c r="J48" s="23"/>
      <c r="K48" s="23"/>
      <c r="L48" s="76" t="str">
        <f t="shared" si="1"/>
        <v/>
      </c>
    </row>
    <row r="49" spans="1:18" s="10" customFormat="1" x14ac:dyDescent="0.2">
      <c r="A49" s="20"/>
      <c r="E49" s="72" t="str">
        <f t="shared" si="0"/>
        <v/>
      </c>
      <c r="G49" s="23"/>
      <c r="H49" s="23"/>
      <c r="I49" s="23"/>
      <c r="J49" s="23"/>
      <c r="K49" s="23"/>
      <c r="L49" s="76" t="str">
        <f t="shared" si="1"/>
        <v/>
      </c>
    </row>
    <row r="50" spans="1:18" s="10" customFormat="1" x14ac:dyDescent="0.2">
      <c r="A50" s="20"/>
      <c r="E50" s="72" t="str">
        <f t="shared" si="0"/>
        <v/>
      </c>
      <c r="G50" s="23"/>
      <c r="H50" s="23"/>
      <c r="I50" s="23"/>
      <c r="J50" s="23"/>
      <c r="K50" s="23"/>
      <c r="L50" s="76" t="str">
        <f t="shared" si="1"/>
        <v/>
      </c>
    </row>
    <row r="51" spans="1:18" s="10" customFormat="1" x14ac:dyDescent="0.2">
      <c r="A51" s="20"/>
      <c r="E51" s="72" t="str">
        <f t="shared" si="0"/>
        <v/>
      </c>
      <c r="G51" s="23"/>
      <c r="H51" s="23"/>
      <c r="I51" s="23"/>
      <c r="J51" s="23"/>
      <c r="K51" s="23"/>
      <c r="L51" s="76" t="str">
        <f t="shared" si="1"/>
        <v/>
      </c>
    </row>
    <row r="52" spans="1:18" s="10" customFormat="1" x14ac:dyDescent="0.2">
      <c r="A52" s="20"/>
      <c r="E52" s="72" t="str">
        <f t="shared" si="0"/>
        <v/>
      </c>
      <c r="G52" s="23"/>
      <c r="H52" s="23"/>
      <c r="I52" s="23"/>
      <c r="J52" s="23"/>
      <c r="K52" s="23"/>
      <c r="L52" s="76" t="str">
        <f t="shared" si="1"/>
        <v/>
      </c>
    </row>
    <row r="53" spans="1:18" s="10" customFormat="1" x14ac:dyDescent="0.2">
      <c r="A53" s="20"/>
      <c r="B53" s="15"/>
      <c r="C53" s="15"/>
      <c r="E53" s="72" t="str">
        <f t="shared" si="0"/>
        <v/>
      </c>
      <c r="G53" s="23"/>
      <c r="H53" s="23"/>
      <c r="I53" s="23"/>
      <c r="J53" s="23"/>
      <c r="K53" s="23"/>
      <c r="L53" s="76" t="str">
        <f t="shared" si="1"/>
        <v/>
      </c>
    </row>
    <row r="54" spans="1:18" s="10" customFormat="1" x14ac:dyDescent="0.2">
      <c r="B54" s="15"/>
      <c r="E54" s="72" t="str">
        <f t="shared" si="0"/>
        <v/>
      </c>
      <c r="G54" s="23"/>
      <c r="H54" s="23"/>
      <c r="I54" s="23"/>
      <c r="J54" s="23"/>
      <c r="K54" s="23"/>
      <c r="L54" s="76" t="str">
        <f t="shared" si="1"/>
        <v/>
      </c>
    </row>
    <row r="55" spans="1:18" s="10" customFormat="1" ht="16" x14ac:dyDescent="0.2">
      <c r="A55" s="19"/>
      <c r="E55" s="72" t="str">
        <f t="shared" si="0"/>
        <v/>
      </c>
      <c r="G55" s="23"/>
      <c r="H55" s="23"/>
      <c r="I55" s="23"/>
      <c r="J55" s="23"/>
      <c r="K55" s="23"/>
      <c r="L55" s="76" t="str">
        <f t="shared" si="1"/>
        <v/>
      </c>
    </row>
    <row r="56" spans="1:18" s="10" customFormat="1" x14ac:dyDescent="0.2">
      <c r="A56" s="35"/>
      <c r="E56" s="72" t="str">
        <f t="shared" si="0"/>
        <v/>
      </c>
      <c r="G56" s="23"/>
      <c r="H56" s="23"/>
      <c r="I56" s="23"/>
      <c r="J56" s="23"/>
      <c r="K56" s="23"/>
      <c r="L56" s="76" t="str">
        <f t="shared" si="1"/>
        <v/>
      </c>
    </row>
    <row r="57" spans="1:18" s="10" customFormat="1" x14ac:dyDescent="0.2">
      <c r="A57" s="35"/>
      <c r="E57" s="72" t="str">
        <f t="shared" si="0"/>
        <v/>
      </c>
      <c r="G57" s="23"/>
      <c r="H57" s="23"/>
      <c r="I57" s="23"/>
      <c r="J57" s="23"/>
      <c r="K57" s="23"/>
      <c r="L57" s="76" t="str">
        <f t="shared" si="1"/>
        <v/>
      </c>
    </row>
    <row r="58" spans="1:18" s="10" customFormat="1" x14ac:dyDescent="0.2">
      <c r="A58" s="35"/>
      <c r="E58" s="72" t="str">
        <f t="shared" si="0"/>
        <v/>
      </c>
      <c r="G58" s="23"/>
      <c r="H58" s="23"/>
      <c r="I58" s="23"/>
      <c r="J58" s="23"/>
      <c r="K58" s="23"/>
      <c r="L58" s="76" t="str">
        <f t="shared" si="1"/>
        <v/>
      </c>
    </row>
    <row r="59" spans="1:18" s="10" customFormat="1" x14ac:dyDescent="0.2">
      <c r="A59" s="35"/>
      <c r="B59" s="22"/>
      <c r="C59" s="22"/>
      <c r="D59" s="22"/>
      <c r="E59" s="73" t="str">
        <f t="shared" si="0"/>
        <v/>
      </c>
      <c r="F59" s="22"/>
      <c r="G59" s="59"/>
      <c r="H59" s="59"/>
      <c r="I59" s="59"/>
      <c r="J59" s="59"/>
      <c r="K59" s="59"/>
      <c r="L59" s="77" t="str">
        <f t="shared" si="1"/>
        <v/>
      </c>
      <c r="M59" s="22"/>
      <c r="N59" s="22"/>
      <c r="O59" s="22"/>
      <c r="P59" s="22"/>
      <c r="Q59" s="22"/>
      <c r="R59" s="23"/>
    </row>
    <row r="60" spans="1:18" s="10" customFormat="1" x14ac:dyDescent="0.2">
      <c r="A60" s="35"/>
      <c r="B60" s="26"/>
      <c r="C60" s="26"/>
      <c r="D60" s="26"/>
      <c r="E60" s="72" t="str">
        <f t="shared" si="0"/>
        <v/>
      </c>
      <c r="F60" s="26"/>
      <c r="G60" s="65"/>
      <c r="H60" s="65"/>
      <c r="I60" s="65"/>
      <c r="J60" s="65"/>
      <c r="K60" s="65"/>
      <c r="L60" s="78" t="str">
        <f t="shared" si="1"/>
        <v/>
      </c>
      <c r="M60" s="26"/>
      <c r="N60" s="26"/>
      <c r="O60" s="26"/>
      <c r="P60" s="26"/>
      <c r="Q60" s="26"/>
      <c r="R60" s="26"/>
    </row>
    <row r="61" spans="1:18" s="10" customFormat="1" x14ac:dyDescent="0.2">
      <c r="A61" s="35"/>
      <c r="B61" s="26"/>
      <c r="C61" s="26"/>
      <c r="D61" s="26"/>
      <c r="E61" s="72" t="str">
        <f t="shared" si="0"/>
        <v/>
      </c>
      <c r="F61" s="26"/>
      <c r="G61" s="65"/>
      <c r="H61" s="65"/>
      <c r="I61" s="65"/>
      <c r="J61" s="65"/>
      <c r="K61" s="65"/>
      <c r="L61" s="78" t="str">
        <f t="shared" si="1"/>
        <v/>
      </c>
      <c r="M61" s="26"/>
      <c r="N61" s="26"/>
      <c r="O61" s="26"/>
      <c r="P61" s="26"/>
      <c r="Q61" s="26"/>
      <c r="R61" s="26"/>
    </row>
    <row r="62" spans="1:18" s="10" customFormat="1" x14ac:dyDescent="0.2">
      <c r="A62" s="35"/>
      <c r="B62" s="26"/>
      <c r="C62" s="26"/>
      <c r="D62" s="26"/>
      <c r="E62" s="72" t="str">
        <f t="shared" si="0"/>
        <v/>
      </c>
      <c r="F62" s="26"/>
      <c r="G62" s="65"/>
      <c r="H62" s="65"/>
      <c r="I62" s="65"/>
      <c r="J62" s="65"/>
      <c r="K62" s="65"/>
      <c r="L62" s="78" t="str">
        <f t="shared" si="1"/>
        <v/>
      </c>
      <c r="M62" s="26"/>
      <c r="N62" s="26"/>
      <c r="O62" s="26"/>
      <c r="P62" s="26"/>
      <c r="Q62" s="26"/>
      <c r="R62" s="26"/>
    </row>
    <row r="63" spans="1:18" s="10" customFormat="1" x14ac:dyDescent="0.2">
      <c r="A63" s="35"/>
      <c r="B63" s="26"/>
      <c r="C63" s="26"/>
      <c r="D63" s="26"/>
      <c r="E63" s="72" t="str">
        <f t="shared" si="0"/>
        <v/>
      </c>
      <c r="F63" s="26"/>
      <c r="G63" s="65"/>
      <c r="H63" s="65"/>
      <c r="I63" s="65"/>
      <c r="J63" s="65"/>
      <c r="K63" s="65"/>
      <c r="L63" s="78" t="str">
        <f t="shared" si="1"/>
        <v/>
      </c>
      <c r="M63" s="26"/>
      <c r="N63" s="26"/>
      <c r="O63" s="26"/>
      <c r="P63" s="26"/>
      <c r="Q63" s="26"/>
      <c r="R63" s="26"/>
    </row>
    <row r="64" spans="1:18" s="10" customFormat="1" x14ac:dyDescent="0.2">
      <c r="A64" s="35"/>
      <c r="B64" s="26"/>
      <c r="C64" s="26"/>
      <c r="D64" s="26"/>
      <c r="E64" s="72" t="str">
        <f t="shared" si="0"/>
        <v/>
      </c>
      <c r="F64" s="26"/>
      <c r="G64" s="65"/>
      <c r="H64" s="65"/>
      <c r="I64" s="65"/>
      <c r="J64" s="65"/>
      <c r="K64" s="65"/>
      <c r="L64" s="78" t="str">
        <f t="shared" si="1"/>
        <v/>
      </c>
      <c r="M64" s="26"/>
      <c r="N64" s="26"/>
      <c r="O64" s="26"/>
      <c r="P64" s="26"/>
      <c r="Q64" s="26"/>
      <c r="R64" s="26"/>
    </row>
    <row r="65" spans="1:25" s="10" customFormat="1" x14ac:dyDescent="0.2">
      <c r="A65" s="35"/>
      <c r="B65" s="26"/>
      <c r="C65" s="26"/>
      <c r="D65" s="26"/>
      <c r="E65" s="72" t="str">
        <f t="shared" si="0"/>
        <v/>
      </c>
      <c r="F65" s="26"/>
      <c r="G65" s="65"/>
      <c r="H65" s="65"/>
      <c r="I65" s="65"/>
      <c r="J65" s="65"/>
      <c r="K65" s="65"/>
      <c r="L65" s="78" t="str">
        <f t="shared" si="1"/>
        <v/>
      </c>
      <c r="M65" s="26"/>
      <c r="N65" s="26"/>
      <c r="O65" s="26"/>
      <c r="P65" s="26"/>
      <c r="Q65" s="26"/>
      <c r="R65" s="26"/>
    </row>
    <row r="66" spans="1:25" s="10" customFormat="1" x14ac:dyDescent="0.2">
      <c r="A66" s="35"/>
      <c r="B66" s="26"/>
      <c r="C66" s="26"/>
      <c r="D66" s="26"/>
      <c r="E66" s="72" t="str">
        <f t="shared" si="0"/>
        <v/>
      </c>
      <c r="F66" s="26"/>
      <c r="G66" s="65"/>
      <c r="H66" s="65"/>
      <c r="I66" s="65"/>
      <c r="J66" s="65"/>
      <c r="K66" s="65"/>
      <c r="L66" s="78" t="str">
        <f t="shared" si="1"/>
        <v/>
      </c>
      <c r="M66" s="26"/>
      <c r="N66" s="26"/>
      <c r="O66" s="26"/>
      <c r="P66" s="26"/>
      <c r="Q66" s="26"/>
      <c r="R66" s="26"/>
    </row>
    <row r="67" spans="1:25" s="10" customFormat="1" x14ac:dyDescent="0.2">
      <c r="A67" s="21"/>
      <c r="B67" s="26"/>
      <c r="C67" s="26"/>
      <c r="D67" s="26"/>
      <c r="E67" s="72" t="str">
        <f t="shared" si="0"/>
        <v/>
      </c>
      <c r="F67" s="26"/>
      <c r="G67" s="65"/>
      <c r="H67" s="65"/>
      <c r="I67" s="65"/>
      <c r="J67" s="65"/>
      <c r="K67" s="65"/>
      <c r="L67" s="78" t="str">
        <f t="shared" si="1"/>
        <v/>
      </c>
      <c r="M67" s="26"/>
      <c r="N67" s="26"/>
      <c r="O67" s="26"/>
      <c r="P67" s="26"/>
      <c r="Q67" s="26"/>
      <c r="R67" s="26"/>
    </row>
    <row r="68" spans="1:25" s="10" customFormat="1" x14ac:dyDescent="0.2">
      <c r="A68" s="35"/>
      <c r="B68" s="28"/>
      <c r="C68" s="28"/>
      <c r="D68" s="28"/>
      <c r="E68" s="73" t="str">
        <f t="shared" si="0"/>
        <v/>
      </c>
      <c r="F68" s="28"/>
      <c r="G68" s="62"/>
      <c r="H68" s="62"/>
      <c r="I68" s="62"/>
      <c r="J68" s="62"/>
      <c r="K68" s="62"/>
      <c r="L68" s="79" t="str">
        <f t="shared" si="1"/>
        <v/>
      </c>
      <c r="M68" s="28"/>
      <c r="N68" s="28"/>
      <c r="O68" s="28"/>
      <c r="P68" s="28"/>
      <c r="Q68" s="28"/>
    </row>
    <row r="69" spans="1:25" s="10" customFormat="1" x14ac:dyDescent="0.2">
      <c r="A69" s="20"/>
      <c r="E69" s="72" t="str">
        <f t="shared" si="0"/>
        <v/>
      </c>
      <c r="G69" s="23"/>
      <c r="H69" s="23"/>
      <c r="I69" s="23"/>
      <c r="J69" s="23"/>
      <c r="K69" s="23"/>
      <c r="L69" s="76" t="str">
        <f t="shared" si="1"/>
        <v/>
      </c>
    </row>
    <row r="70" spans="1:25" s="10" customFormat="1" x14ac:dyDescent="0.2">
      <c r="A70" s="20"/>
      <c r="B70" s="22"/>
      <c r="C70" s="22"/>
      <c r="D70" s="22"/>
      <c r="E70" s="73" t="str">
        <f t="shared" si="0"/>
        <v/>
      </c>
      <c r="F70" s="22"/>
      <c r="G70" s="59"/>
      <c r="H70" s="59"/>
      <c r="I70" s="59"/>
      <c r="J70" s="59"/>
      <c r="K70" s="59"/>
      <c r="L70" s="77" t="str">
        <f t="shared" si="1"/>
        <v/>
      </c>
      <c r="M70" s="22"/>
      <c r="N70" s="22"/>
      <c r="O70" s="22"/>
      <c r="P70" s="22"/>
      <c r="Q70" s="22"/>
      <c r="R70" s="23"/>
      <c r="S70" s="36"/>
      <c r="T70" s="36"/>
      <c r="U70" s="36"/>
      <c r="V70" s="36"/>
      <c r="W70" s="36"/>
      <c r="X70" s="36"/>
      <c r="Y70" s="36"/>
    </row>
    <row r="71" spans="1:25" s="10" customFormat="1" x14ac:dyDescent="0.2">
      <c r="A71" s="37"/>
      <c r="B71" s="30"/>
      <c r="C71" s="30"/>
      <c r="D71" s="30"/>
      <c r="E71" s="72" t="str">
        <f t="shared" si="0"/>
        <v/>
      </c>
      <c r="F71" s="30"/>
      <c r="G71" s="64"/>
      <c r="H71" s="64"/>
      <c r="I71" s="64"/>
      <c r="J71" s="64"/>
      <c r="K71" s="64"/>
      <c r="L71" s="80" t="str">
        <f t="shared" si="1"/>
        <v/>
      </c>
      <c r="M71" s="30"/>
      <c r="N71" s="30"/>
      <c r="O71" s="30"/>
      <c r="P71" s="30"/>
      <c r="Q71" s="30"/>
      <c r="R71" s="30"/>
      <c r="S71" s="36"/>
      <c r="T71" s="36"/>
      <c r="U71" s="36"/>
      <c r="V71" s="36"/>
      <c r="W71" s="36"/>
      <c r="X71" s="36"/>
      <c r="Y71" s="36"/>
    </row>
    <row r="72" spans="1:25" s="10" customFormat="1" x14ac:dyDescent="0.2">
      <c r="A72" s="20"/>
      <c r="B72" s="30"/>
      <c r="C72" s="30"/>
      <c r="D72" s="30"/>
      <c r="E72" s="72" t="str">
        <f t="shared" si="0"/>
        <v/>
      </c>
      <c r="F72" s="30"/>
      <c r="G72" s="64"/>
      <c r="H72" s="64"/>
      <c r="I72" s="64"/>
      <c r="J72" s="64"/>
      <c r="K72" s="64"/>
      <c r="L72" s="80" t="str">
        <f t="shared" si="1"/>
        <v/>
      </c>
      <c r="M72" s="30"/>
      <c r="N72" s="30"/>
      <c r="O72" s="30"/>
      <c r="P72" s="30"/>
      <c r="Q72" s="30"/>
      <c r="R72" s="30"/>
      <c r="S72" s="36"/>
      <c r="T72" s="36"/>
      <c r="U72" s="36"/>
      <c r="V72" s="36"/>
      <c r="W72" s="36"/>
      <c r="X72" s="36"/>
      <c r="Y72" s="36"/>
    </row>
    <row r="73" spans="1:25" s="10" customFormat="1" x14ac:dyDescent="0.2">
      <c r="A73" s="37"/>
      <c r="B73" s="30"/>
      <c r="C73" s="30"/>
      <c r="D73" s="30"/>
      <c r="E73" s="72" t="str">
        <f t="shared" si="0"/>
        <v/>
      </c>
      <c r="F73" s="30"/>
      <c r="G73" s="64"/>
      <c r="H73" s="64"/>
      <c r="I73" s="64"/>
      <c r="J73" s="64"/>
      <c r="K73" s="64"/>
      <c r="L73" s="80" t="str">
        <f t="shared" si="1"/>
        <v/>
      </c>
      <c r="M73" s="30"/>
      <c r="N73" s="30"/>
      <c r="O73" s="30"/>
      <c r="P73" s="30"/>
      <c r="Q73" s="30"/>
      <c r="R73" s="30"/>
      <c r="S73" s="36"/>
      <c r="T73" s="36"/>
      <c r="U73" s="36"/>
      <c r="V73" s="36"/>
      <c r="W73" s="36"/>
      <c r="X73" s="36"/>
      <c r="Y73" s="36"/>
    </row>
    <row r="74" spans="1:25" s="10" customFormat="1" x14ac:dyDescent="0.2">
      <c r="A74" s="20"/>
      <c r="B74" s="30"/>
      <c r="C74" s="30"/>
      <c r="D74" s="30"/>
      <c r="E74" s="72" t="str">
        <f t="shared" si="0"/>
        <v/>
      </c>
      <c r="F74" s="30"/>
      <c r="G74" s="64"/>
      <c r="H74" s="64"/>
      <c r="I74" s="64"/>
      <c r="J74" s="64"/>
      <c r="K74" s="64"/>
      <c r="L74" s="80" t="str">
        <f t="shared" si="1"/>
        <v/>
      </c>
      <c r="M74" s="30"/>
      <c r="N74" s="30"/>
      <c r="O74" s="30"/>
      <c r="P74" s="30"/>
      <c r="Q74" s="30"/>
      <c r="R74" s="30"/>
      <c r="S74" s="36"/>
      <c r="T74" s="36"/>
      <c r="U74" s="36"/>
      <c r="V74" s="36"/>
      <c r="W74" s="36"/>
      <c r="X74" s="36"/>
      <c r="Y74" s="36"/>
    </row>
    <row r="75" spans="1:25" s="10" customFormat="1" x14ac:dyDescent="0.2">
      <c r="A75" s="37"/>
      <c r="B75" s="30"/>
      <c r="C75" s="30"/>
      <c r="D75" s="30"/>
      <c r="E75" s="72" t="str">
        <f t="shared" si="0"/>
        <v/>
      </c>
      <c r="F75" s="30"/>
      <c r="G75" s="64"/>
      <c r="H75" s="64"/>
      <c r="I75" s="64"/>
      <c r="J75" s="64"/>
      <c r="K75" s="64"/>
      <c r="L75" s="80" t="str">
        <f t="shared" si="1"/>
        <v/>
      </c>
      <c r="M75" s="30"/>
      <c r="N75" s="30"/>
      <c r="O75" s="30"/>
      <c r="P75" s="30"/>
      <c r="Q75" s="30"/>
      <c r="R75" s="30"/>
      <c r="S75" s="36"/>
      <c r="T75" s="36"/>
      <c r="U75" s="36"/>
      <c r="V75" s="36"/>
      <c r="W75" s="36"/>
      <c r="X75" s="36"/>
      <c r="Y75" s="36"/>
    </row>
    <row r="76" spans="1:25" s="10" customFormat="1" x14ac:dyDescent="0.2">
      <c r="A76" s="20"/>
      <c r="B76" s="30"/>
      <c r="C76" s="30"/>
      <c r="D76" s="30"/>
      <c r="E76" s="72" t="str">
        <f t="shared" si="0"/>
        <v/>
      </c>
      <c r="F76" s="30"/>
      <c r="G76" s="64"/>
      <c r="H76" s="64"/>
      <c r="I76" s="64"/>
      <c r="J76" s="64"/>
      <c r="K76" s="64"/>
      <c r="L76" s="80" t="str">
        <f t="shared" si="1"/>
        <v/>
      </c>
      <c r="M76" s="30"/>
      <c r="N76" s="30"/>
      <c r="O76" s="30"/>
      <c r="P76" s="30"/>
      <c r="Q76" s="30"/>
      <c r="R76" s="30"/>
      <c r="S76" s="36"/>
      <c r="T76" s="17"/>
      <c r="U76" s="17"/>
      <c r="V76" s="17"/>
      <c r="W76" s="17"/>
      <c r="X76" s="36"/>
      <c r="Y76" s="36"/>
    </row>
    <row r="77" spans="1:25" s="10" customFormat="1" x14ac:dyDescent="0.2">
      <c r="A77" s="37"/>
      <c r="B77" s="30"/>
      <c r="C77" s="30"/>
      <c r="D77" s="30"/>
      <c r="E77" s="72" t="str">
        <f t="shared" si="0"/>
        <v/>
      </c>
      <c r="F77" s="30"/>
      <c r="G77" s="64"/>
      <c r="H77" s="64"/>
      <c r="I77" s="64"/>
      <c r="J77" s="64"/>
      <c r="K77" s="64"/>
      <c r="L77" s="80" t="str">
        <f t="shared" si="1"/>
        <v/>
      </c>
      <c r="M77" s="30"/>
      <c r="N77" s="30"/>
      <c r="O77" s="30"/>
      <c r="P77" s="30"/>
      <c r="Q77" s="30"/>
      <c r="R77" s="30"/>
      <c r="S77" s="36"/>
      <c r="T77" s="17"/>
      <c r="U77" s="17"/>
      <c r="V77" s="17"/>
      <c r="W77" s="17"/>
      <c r="X77" s="36"/>
      <c r="Y77" s="36"/>
    </row>
    <row r="78" spans="1:25" s="10" customFormat="1" x14ac:dyDescent="0.2">
      <c r="B78" s="30"/>
      <c r="C78" s="30"/>
      <c r="D78" s="30"/>
      <c r="E78" s="72" t="str">
        <f t="shared" si="0"/>
        <v/>
      </c>
      <c r="F78" s="30"/>
      <c r="G78" s="64"/>
      <c r="H78" s="64"/>
      <c r="I78" s="64"/>
      <c r="J78" s="64"/>
      <c r="K78" s="64"/>
      <c r="L78" s="80" t="str">
        <f t="shared" si="1"/>
        <v/>
      </c>
      <c r="M78" s="30"/>
      <c r="N78" s="30"/>
      <c r="O78" s="30"/>
      <c r="P78" s="30"/>
      <c r="Q78" s="30"/>
      <c r="R78" s="30"/>
      <c r="S78" s="36"/>
      <c r="T78" s="17"/>
      <c r="U78" s="17"/>
      <c r="V78" s="17"/>
      <c r="W78" s="17"/>
      <c r="X78" s="36"/>
      <c r="Y78" s="36"/>
    </row>
    <row r="79" spans="1:25" s="10" customFormat="1" x14ac:dyDescent="0.2">
      <c r="E79" s="72" t="str">
        <f t="shared" si="0"/>
        <v/>
      </c>
      <c r="G79" s="23"/>
      <c r="H79" s="23"/>
      <c r="I79" s="23"/>
      <c r="J79" s="23"/>
      <c r="K79" s="23"/>
      <c r="L79" s="76" t="str">
        <f t="shared" si="1"/>
        <v/>
      </c>
      <c r="S79" s="36"/>
      <c r="T79" s="36"/>
      <c r="U79" s="36"/>
      <c r="V79" s="36"/>
      <c r="W79" s="36"/>
      <c r="X79" s="36"/>
      <c r="Y79" s="36"/>
    </row>
    <row r="80" spans="1:25" s="10" customFormat="1" x14ac:dyDescent="0.2">
      <c r="E80" s="72" t="str">
        <f t="shared" si="0"/>
        <v/>
      </c>
      <c r="G80" s="23"/>
      <c r="H80" s="23"/>
      <c r="I80" s="23"/>
      <c r="J80" s="23"/>
      <c r="K80" s="23"/>
      <c r="L80" s="76" t="str">
        <f t="shared" si="1"/>
        <v/>
      </c>
      <c r="S80" s="36"/>
      <c r="T80" s="36"/>
      <c r="U80" s="36"/>
      <c r="V80" s="36"/>
      <c r="W80" s="36"/>
      <c r="X80" s="36"/>
      <c r="Y80" s="36"/>
    </row>
    <row r="81" spans="5:25" s="10" customFormat="1" x14ac:dyDescent="0.2">
      <c r="E81" s="72" t="str">
        <f t="shared" si="0"/>
        <v/>
      </c>
      <c r="G81" s="23"/>
      <c r="H81" s="23"/>
      <c r="I81" s="23"/>
      <c r="J81" s="23"/>
      <c r="K81" s="23"/>
      <c r="L81" s="76" t="str">
        <f t="shared" si="1"/>
        <v/>
      </c>
      <c r="S81" s="36"/>
      <c r="T81" s="36"/>
      <c r="U81" s="36"/>
      <c r="V81" s="36"/>
      <c r="W81" s="36"/>
      <c r="X81" s="36"/>
      <c r="Y81" s="36"/>
    </row>
    <row r="82" spans="5:25" s="10" customFormat="1" x14ac:dyDescent="0.2">
      <c r="E82" s="72" t="str">
        <f t="shared" si="0"/>
        <v/>
      </c>
      <c r="G82" s="23"/>
      <c r="H82" s="23"/>
      <c r="I82" s="23"/>
      <c r="J82" s="23"/>
      <c r="K82" s="23"/>
      <c r="L82" s="76" t="str">
        <f t="shared" si="1"/>
        <v/>
      </c>
      <c r="S82" s="36"/>
      <c r="T82" s="36"/>
      <c r="U82" s="36"/>
      <c r="V82" s="36"/>
      <c r="W82" s="36"/>
      <c r="X82" s="36"/>
      <c r="Y82" s="36"/>
    </row>
    <row r="83" spans="5:25" s="10" customFormat="1" x14ac:dyDescent="0.2">
      <c r="E83" s="72" t="str">
        <f t="shared" si="0"/>
        <v/>
      </c>
      <c r="G83" s="23"/>
      <c r="H83" s="23"/>
      <c r="I83" s="23"/>
      <c r="J83" s="23"/>
      <c r="K83" s="23"/>
      <c r="L83" s="76" t="str">
        <f t="shared" si="1"/>
        <v/>
      </c>
    </row>
    <row r="84" spans="5:25" s="10" customFormat="1" x14ac:dyDescent="0.2">
      <c r="E84" s="72" t="str">
        <f t="shared" si="0"/>
        <v/>
      </c>
      <c r="G84" s="23"/>
      <c r="H84" s="23"/>
      <c r="I84" s="23"/>
      <c r="J84" s="23"/>
      <c r="K84" s="23"/>
      <c r="L84" s="76" t="str">
        <f t="shared" si="1"/>
        <v/>
      </c>
    </row>
    <row r="85" spans="5:25" s="10" customFormat="1" x14ac:dyDescent="0.2">
      <c r="E85" s="72" t="str">
        <f t="shared" si="0"/>
        <v/>
      </c>
      <c r="G85" s="23"/>
      <c r="H85" s="23"/>
      <c r="I85" s="23"/>
      <c r="J85" s="23"/>
      <c r="K85" s="23"/>
      <c r="L85" s="76" t="str">
        <f t="shared" si="1"/>
        <v/>
      </c>
    </row>
    <row r="86" spans="5:25" s="10" customFormat="1" x14ac:dyDescent="0.2">
      <c r="E86" s="72" t="str">
        <f t="shared" si="0"/>
        <v/>
      </c>
      <c r="G86" s="23"/>
      <c r="H86" s="23"/>
      <c r="I86" s="23"/>
      <c r="J86" s="23"/>
      <c r="K86" s="23"/>
      <c r="L86" s="76" t="str">
        <f t="shared" si="1"/>
        <v/>
      </c>
    </row>
    <row r="87" spans="5:25" s="10" customFormat="1" x14ac:dyDescent="0.2">
      <c r="E87" s="72" t="str">
        <f t="shared" si="0"/>
        <v/>
      </c>
      <c r="G87" s="23"/>
      <c r="H87" s="23"/>
      <c r="I87" s="23"/>
      <c r="J87" s="23"/>
      <c r="K87" s="23"/>
      <c r="L87" s="76" t="str">
        <f t="shared" si="1"/>
        <v/>
      </c>
    </row>
    <row r="88" spans="5:25" s="10" customFormat="1" x14ac:dyDescent="0.2">
      <c r="E88" s="72" t="str">
        <f t="shared" si="0"/>
        <v/>
      </c>
      <c r="G88" s="23"/>
      <c r="H88" s="23"/>
      <c r="I88" s="23"/>
      <c r="J88" s="23"/>
      <c r="K88" s="23"/>
      <c r="L88" s="76" t="str">
        <f t="shared" si="1"/>
        <v/>
      </c>
    </row>
    <row r="89" spans="5:25" s="10" customFormat="1" x14ac:dyDescent="0.2">
      <c r="E89" s="72" t="str">
        <f t="shared" si="0"/>
        <v/>
      </c>
      <c r="G89" s="23"/>
      <c r="H89" s="23"/>
      <c r="I89" s="23"/>
      <c r="J89" s="23"/>
      <c r="K89" s="23"/>
      <c r="L89" s="76" t="str">
        <f t="shared" si="1"/>
        <v/>
      </c>
    </row>
    <row r="90" spans="5:25" s="10" customFormat="1" x14ac:dyDescent="0.2">
      <c r="E90" s="72" t="str">
        <f t="shared" si="0"/>
        <v/>
      </c>
      <c r="G90" s="23"/>
      <c r="H90" s="23"/>
      <c r="I90" s="23"/>
      <c r="J90" s="23"/>
      <c r="K90" s="23"/>
      <c r="L90" s="76" t="str">
        <f t="shared" si="1"/>
        <v/>
      </c>
    </row>
    <row r="91" spans="5:25" s="10" customFormat="1" x14ac:dyDescent="0.2">
      <c r="E91" s="72" t="str">
        <f t="shared" ref="E91:E154" si="2">IF(A91="","",D91-C91)</f>
        <v/>
      </c>
      <c r="G91" s="23"/>
      <c r="H91" s="23"/>
      <c r="I91" s="23"/>
      <c r="J91" s="23"/>
      <c r="K91" s="23"/>
      <c r="L91" s="76" t="str">
        <f t="shared" ref="L91:L154" si="3">IF(D91="","",(IF(AND(D91&lt;&gt;"",F91&lt;&gt;""),"Terminated","Active")))</f>
        <v/>
      </c>
    </row>
    <row r="92" spans="5:25" s="10" customFormat="1" x14ac:dyDescent="0.2">
      <c r="E92" s="72" t="str">
        <f t="shared" si="2"/>
        <v/>
      </c>
      <c r="G92" s="23"/>
      <c r="H92" s="23"/>
      <c r="I92" s="23"/>
      <c r="J92" s="23"/>
      <c r="K92" s="23"/>
      <c r="L92" s="76" t="str">
        <f t="shared" si="3"/>
        <v/>
      </c>
    </row>
    <row r="93" spans="5:25" s="10" customFormat="1" x14ac:dyDescent="0.2">
      <c r="E93" s="72" t="str">
        <f t="shared" si="2"/>
        <v/>
      </c>
      <c r="G93" s="23"/>
      <c r="H93" s="23"/>
      <c r="I93" s="23"/>
      <c r="J93" s="23"/>
      <c r="K93" s="23"/>
      <c r="L93" s="76" t="str">
        <f t="shared" si="3"/>
        <v/>
      </c>
    </row>
    <row r="94" spans="5:25" s="10" customFormat="1" x14ac:dyDescent="0.2">
      <c r="E94" s="72" t="str">
        <f t="shared" si="2"/>
        <v/>
      </c>
      <c r="G94" s="23"/>
      <c r="H94" s="23"/>
      <c r="I94" s="23"/>
      <c r="J94" s="23"/>
      <c r="K94" s="23"/>
      <c r="L94" s="76" t="str">
        <f t="shared" si="3"/>
        <v/>
      </c>
    </row>
    <row r="95" spans="5:25" s="10" customFormat="1" x14ac:dyDescent="0.2">
      <c r="E95" s="72" t="str">
        <f t="shared" si="2"/>
        <v/>
      </c>
      <c r="G95" s="23"/>
      <c r="H95" s="23"/>
      <c r="I95" s="23"/>
      <c r="J95" s="23"/>
      <c r="K95" s="23"/>
      <c r="L95" s="76" t="str">
        <f t="shared" si="3"/>
        <v/>
      </c>
    </row>
    <row r="96" spans="5:25" s="10" customFormat="1" x14ac:dyDescent="0.2">
      <c r="E96" s="72" t="str">
        <f t="shared" si="2"/>
        <v/>
      </c>
      <c r="G96" s="23"/>
      <c r="H96" s="23"/>
      <c r="I96" s="23"/>
      <c r="J96" s="23"/>
      <c r="K96" s="23"/>
      <c r="L96" s="76" t="str">
        <f t="shared" si="3"/>
        <v/>
      </c>
    </row>
    <row r="97" spans="5:12" s="10" customFormat="1" x14ac:dyDescent="0.2">
      <c r="E97" s="72" t="str">
        <f t="shared" si="2"/>
        <v/>
      </c>
      <c r="G97" s="23"/>
      <c r="H97" s="23"/>
      <c r="I97" s="23"/>
      <c r="J97" s="23"/>
      <c r="K97" s="23"/>
      <c r="L97" s="76" t="str">
        <f t="shared" si="3"/>
        <v/>
      </c>
    </row>
    <row r="98" spans="5:12" s="10" customFormat="1" x14ac:dyDescent="0.2">
      <c r="E98" s="72" t="str">
        <f t="shared" si="2"/>
        <v/>
      </c>
      <c r="G98" s="23"/>
      <c r="H98" s="23"/>
      <c r="I98" s="23"/>
      <c r="J98" s="23"/>
      <c r="K98" s="23"/>
      <c r="L98" s="76" t="str">
        <f t="shared" si="3"/>
        <v/>
      </c>
    </row>
    <row r="99" spans="5:12" s="10" customFormat="1" x14ac:dyDescent="0.2">
      <c r="E99" s="72" t="str">
        <f t="shared" si="2"/>
        <v/>
      </c>
      <c r="G99" s="23"/>
      <c r="H99" s="23"/>
      <c r="I99" s="23"/>
      <c r="J99" s="23"/>
      <c r="K99" s="23"/>
      <c r="L99" s="76" t="str">
        <f t="shared" si="3"/>
        <v/>
      </c>
    </row>
    <row r="100" spans="5:12" s="10" customFormat="1" x14ac:dyDescent="0.2">
      <c r="E100" s="72" t="str">
        <f t="shared" si="2"/>
        <v/>
      </c>
      <c r="G100" s="23"/>
      <c r="H100" s="23"/>
      <c r="I100" s="23"/>
      <c r="J100" s="23"/>
      <c r="K100" s="23"/>
      <c r="L100" s="76" t="str">
        <f t="shared" si="3"/>
        <v/>
      </c>
    </row>
    <row r="101" spans="5:12" s="10" customFormat="1" x14ac:dyDescent="0.2">
      <c r="E101" s="72" t="str">
        <f t="shared" si="2"/>
        <v/>
      </c>
      <c r="G101" s="23"/>
      <c r="H101" s="23"/>
      <c r="I101" s="23"/>
      <c r="J101" s="23"/>
      <c r="K101" s="23"/>
      <c r="L101" s="76" t="str">
        <f t="shared" si="3"/>
        <v/>
      </c>
    </row>
    <row r="102" spans="5:12" s="10" customFormat="1" x14ac:dyDescent="0.2">
      <c r="E102" s="72" t="str">
        <f t="shared" si="2"/>
        <v/>
      </c>
      <c r="G102" s="23"/>
      <c r="H102" s="23"/>
      <c r="I102" s="23"/>
      <c r="J102" s="23"/>
      <c r="K102" s="23"/>
      <c r="L102" s="76" t="str">
        <f t="shared" si="3"/>
        <v/>
      </c>
    </row>
    <row r="103" spans="5:12" s="10" customFormat="1" x14ac:dyDescent="0.2">
      <c r="E103" s="72" t="str">
        <f t="shared" si="2"/>
        <v/>
      </c>
      <c r="G103" s="23"/>
      <c r="H103" s="23"/>
      <c r="I103" s="23"/>
      <c r="J103" s="23"/>
      <c r="K103" s="23"/>
      <c r="L103" s="76" t="str">
        <f t="shared" si="3"/>
        <v/>
      </c>
    </row>
    <row r="104" spans="5:12" s="10" customFormat="1" x14ac:dyDescent="0.2">
      <c r="E104" s="72" t="str">
        <f t="shared" si="2"/>
        <v/>
      </c>
      <c r="G104" s="23"/>
      <c r="H104" s="23"/>
      <c r="I104" s="23"/>
      <c r="J104" s="23"/>
      <c r="K104" s="23"/>
      <c r="L104" s="76" t="str">
        <f t="shared" si="3"/>
        <v/>
      </c>
    </row>
    <row r="105" spans="5:12" s="10" customFormat="1" x14ac:dyDescent="0.2">
      <c r="E105" s="72" t="str">
        <f t="shared" si="2"/>
        <v/>
      </c>
      <c r="G105" s="23"/>
      <c r="H105" s="23"/>
      <c r="I105" s="23"/>
      <c r="J105" s="23"/>
      <c r="K105" s="23"/>
      <c r="L105" s="76" t="str">
        <f t="shared" si="3"/>
        <v/>
      </c>
    </row>
    <row r="106" spans="5:12" s="10" customFormat="1" x14ac:dyDescent="0.2">
      <c r="E106" s="72" t="str">
        <f t="shared" si="2"/>
        <v/>
      </c>
      <c r="G106" s="23"/>
      <c r="H106" s="23"/>
      <c r="I106" s="23"/>
      <c r="J106" s="23"/>
      <c r="K106" s="23"/>
      <c r="L106" s="76" t="str">
        <f t="shared" si="3"/>
        <v/>
      </c>
    </row>
    <row r="107" spans="5:12" s="10" customFormat="1" x14ac:dyDescent="0.2">
      <c r="E107" s="72" t="str">
        <f t="shared" si="2"/>
        <v/>
      </c>
      <c r="G107" s="23"/>
      <c r="H107" s="23"/>
      <c r="I107" s="23"/>
      <c r="J107" s="23"/>
      <c r="K107" s="23"/>
      <c r="L107" s="76" t="str">
        <f t="shared" si="3"/>
        <v/>
      </c>
    </row>
    <row r="108" spans="5:12" s="10" customFormat="1" x14ac:dyDescent="0.2">
      <c r="E108" s="72" t="str">
        <f t="shared" si="2"/>
        <v/>
      </c>
      <c r="G108" s="23"/>
      <c r="H108" s="23"/>
      <c r="I108" s="23"/>
      <c r="J108" s="23"/>
      <c r="K108" s="23"/>
      <c r="L108" s="76" t="str">
        <f t="shared" si="3"/>
        <v/>
      </c>
    </row>
    <row r="109" spans="5:12" s="10" customFormat="1" x14ac:dyDescent="0.2">
      <c r="E109" s="72" t="str">
        <f t="shared" si="2"/>
        <v/>
      </c>
      <c r="G109" s="23"/>
      <c r="H109" s="23"/>
      <c r="I109" s="23"/>
      <c r="J109" s="23"/>
      <c r="K109" s="23"/>
      <c r="L109" s="76" t="str">
        <f t="shared" si="3"/>
        <v/>
      </c>
    </row>
    <row r="110" spans="5:12" s="10" customFormat="1" x14ac:dyDescent="0.2">
      <c r="E110" s="72" t="str">
        <f t="shared" si="2"/>
        <v/>
      </c>
      <c r="G110" s="23"/>
      <c r="H110" s="23"/>
      <c r="I110" s="23"/>
      <c r="J110" s="23"/>
      <c r="K110" s="23"/>
      <c r="L110" s="76" t="str">
        <f t="shared" si="3"/>
        <v/>
      </c>
    </row>
    <row r="111" spans="5:12" s="10" customFormat="1" x14ac:dyDescent="0.2">
      <c r="E111" s="72" t="str">
        <f t="shared" si="2"/>
        <v/>
      </c>
      <c r="G111" s="23"/>
      <c r="H111" s="23"/>
      <c r="I111" s="23"/>
      <c r="J111" s="23"/>
      <c r="K111" s="23"/>
      <c r="L111" s="76" t="str">
        <f t="shared" si="3"/>
        <v/>
      </c>
    </row>
    <row r="112" spans="5:12" s="10" customFormat="1" x14ac:dyDescent="0.2">
      <c r="E112" s="72" t="str">
        <f t="shared" si="2"/>
        <v/>
      </c>
      <c r="G112" s="23"/>
      <c r="H112" s="23"/>
      <c r="I112" s="23"/>
      <c r="J112" s="23"/>
      <c r="K112" s="23"/>
      <c r="L112" s="76" t="str">
        <f t="shared" si="3"/>
        <v/>
      </c>
    </row>
    <row r="113" spans="5:12" s="10" customFormat="1" x14ac:dyDescent="0.2">
      <c r="E113" s="72" t="str">
        <f t="shared" si="2"/>
        <v/>
      </c>
      <c r="G113" s="23"/>
      <c r="H113" s="23"/>
      <c r="I113" s="23"/>
      <c r="J113" s="23"/>
      <c r="K113" s="23"/>
      <c r="L113" s="76" t="str">
        <f t="shared" si="3"/>
        <v/>
      </c>
    </row>
    <row r="114" spans="5:12" s="10" customFormat="1" x14ac:dyDescent="0.2">
      <c r="E114" s="72" t="str">
        <f t="shared" si="2"/>
        <v/>
      </c>
      <c r="G114" s="23"/>
      <c r="H114" s="23"/>
      <c r="I114" s="23"/>
      <c r="J114" s="23"/>
      <c r="K114" s="23"/>
      <c r="L114" s="76" t="str">
        <f t="shared" si="3"/>
        <v/>
      </c>
    </row>
    <row r="115" spans="5:12" s="10" customFormat="1" x14ac:dyDescent="0.2">
      <c r="E115" s="72" t="str">
        <f t="shared" si="2"/>
        <v/>
      </c>
      <c r="G115" s="23"/>
      <c r="H115" s="23"/>
      <c r="I115" s="23"/>
      <c r="J115" s="23"/>
      <c r="K115" s="23"/>
      <c r="L115" s="76" t="str">
        <f t="shared" si="3"/>
        <v/>
      </c>
    </row>
    <row r="116" spans="5:12" s="10" customFormat="1" x14ac:dyDescent="0.2">
      <c r="E116" s="72" t="str">
        <f t="shared" si="2"/>
        <v/>
      </c>
      <c r="G116" s="23"/>
      <c r="H116" s="23"/>
      <c r="I116" s="23"/>
      <c r="J116" s="23"/>
      <c r="K116" s="23"/>
      <c r="L116" s="76" t="str">
        <f t="shared" si="3"/>
        <v/>
      </c>
    </row>
    <row r="117" spans="5:12" s="10" customFormat="1" x14ac:dyDescent="0.2">
      <c r="E117" s="72" t="str">
        <f t="shared" si="2"/>
        <v/>
      </c>
      <c r="G117" s="23"/>
      <c r="H117" s="23"/>
      <c r="I117" s="23"/>
      <c r="J117" s="23"/>
      <c r="K117" s="23"/>
      <c r="L117" s="76" t="str">
        <f t="shared" si="3"/>
        <v/>
      </c>
    </row>
    <row r="118" spans="5:12" s="10" customFormat="1" x14ac:dyDescent="0.2">
      <c r="E118" s="72" t="str">
        <f t="shared" si="2"/>
        <v/>
      </c>
      <c r="G118" s="23"/>
      <c r="H118" s="23"/>
      <c r="I118" s="23"/>
      <c r="J118" s="23"/>
      <c r="K118" s="23"/>
      <c r="L118" s="76" t="str">
        <f t="shared" si="3"/>
        <v/>
      </c>
    </row>
    <row r="119" spans="5:12" s="10" customFormat="1" x14ac:dyDescent="0.2">
      <c r="E119" s="72" t="str">
        <f t="shared" si="2"/>
        <v/>
      </c>
      <c r="G119" s="23"/>
      <c r="H119" s="23"/>
      <c r="I119" s="23"/>
      <c r="J119" s="23"/>
      <c r="K119" s="23"/>
      <c r="L119" s="76" t="str">
        <f t="shared" si="3"/>
        <v/>
      </c>
    </row>
    <row r="120" spans="5:12" s="10" customFormat="1" x14ac:dyDescent="0.2">
      <c r="E120" s="72" t="str">
        <f t="shared" si="2"/>
        <v/>
      </c>
      <c r="G120" s="23"/>
      <c r="H120" s="23"/>
      <c r="I120" s="23"/>
      <c r="J120" s="23"/>
      <c r="K120" s="23"/>
      <c r="L120" s="76" t="str">
        <f t="shared" si="3"/>
        <v/>
      </c>
    </row>
    <row r="121" spans="5:12" s="10" customFormat="1" x14ac:dyDescent="0.2">
      <c r="E121" s="72" t="str">
        <f t="shared" si="2"/>
        <v/>
      </c>
      <c r="G121" s="23"/>
      <c r="H121" s="23"/>
      <c r="I121" s="23"/>
      <c r="J121" s="23"/>
      <c r="K121" s="23"/>
      <c r="L121" s="76" t="str">
        <f t="shared" si="3"/>
        <v/>
      </c>
    </row>
    <row r="122" spans="5:12" s="10" customFormat="1" x14ac:dyDescent="0.2">
      <c r="E122" s="72" t="str">
        <f t="shared" si="2"/>
        <v/>
      </c>
      <c r="G122" s="23"/>
      <c r="H122" s="23"/>
      <c r="I122" s="23"/>
      <c r="J122" s="23"/>
      <c r="K122" s="23"/>
      <c r="L122" s="76" t="str">
        <f t="shared" si="3"/>
        <v/>
      </c>
    </row>
    <row r="123" spans="5:12" s="10" customFormat="1" x14ac:dyDescent="0.2">
      <c r="E123" s="72" t="str">
        <f t="shared" si="2"/>
        <v/>
      </c>
      <c r="G123" s="23"/>
      <c r="H123" s="23"/>
      <c r="I123" s="23"/>
      <c r="J123" s="23"/>
      <c r="K123" s="23"/>
      <c r="L123" s="76" t="str">
        <f t="shared" si="3"/>
        <v/>
      </c>
    </row>
    <row r="124" spans="5:12" s="10" customFormat="1" x14ac:dyDescent="0.2">
      <c r="E124" s="72" t="str">
        <f t="shared" si="2"/>
        <v/>
      </c>
      <c r="G124" s="23"/>
      <c r="H124" s="23"/>
      <c r="I124" s="23"/>
      <c r="J124" s="23"/>
      <c r="K124" s="23"/>
      <c r="L124" s="76" t="str">
        <f t="shared" si="3"/>
        <v/>
      </c>
    </row>
    <row r="125" spans="5:12" s="10" customFormat="1" x14ac:dyDescent="0.2">
      <c r="E125" s="72" t="str">
        <f t="shared" si="2"/>
        <v/>
      </c>
      <c r="G125" s="23"/>
      <c r="H125" s="23"/>
      <c r="I125" s="23"/>
      <c r="J125" s="23"/>
      <c r="K125" s="23"/>
      <c r="L125" s="76" t="str">
        <f t="shared" si="3"/>
        <v/>
      </c>
    </row>
    <row r="126" spans="5:12" s="10" customFormat="1" x14ac:dyDescent="0.2">
      <c r="E126" s="72" t="str">
        <f t="shared" si="2"/>
        <v/>
      </c>
      <c r="G126" s="23"/>
      <c r="H126" s="23"/>
      <c r="I126" s="23"/>
      <c r="J126" s="23"/>
      <c r="K126" s="23"/>
      <c r="L126" s="76" t="str">
        <f t="shared" si="3"/>
        <v/>
      </c>
    </row>
    <row r="127" spans="5:12" s="10" customFormat="1" x14ac:dyDescent="0.2">
      <c r="E127" s="72" t="str">
        <f t="shared" si="2"/>
        <v/>
      </c>
      <c r="G127" s="23"/>
      <c r="H127" s="23"/>
      <c r="I127" s="23"/>
      <c r="J127" s="23"/>
      <c r="K127" s="23"/>
      <c r="L127" s="76" t="str">
        <f t="shared" si="3"/>
        <v/>
      </c>
    </row>
    <row r="128" spans="5:12" s="10" customFormat="1" x14ac:dyDescent="0.2">
      <c r="E128" s="72" t="str">
        <f t="shared" si="2"/>
        <v/>
      </c>
      <c r="G128" s="23"/>
      <c r="H128" s="23"/>
      <c r="I128" s="23"/>
      <c r="J128" s="23"/>
      <c r="K128" s="23"/>
      <c r="L128" s="76" t="str">
        <f t="shared" si="3"/>
        <v/>
      </c>
    </row>
    <row r="129" spans="5:12" s="10" customFormat="1" x14ac:dyDescent="0.2">
      <c r="E129" s="72" t="str">
        <f t="shared" si="2"/>
        <v/>
      </c>
      <c r="G129" s="23"/>
      <c r="H129" s="23"/>
      <c r="I129" s="23"/>
      <c r="J129" s="23"/>
      <c r="K129" s="23"/>
      <c r="L129" s="76" t="str">
        <f t="shared" si="3"/>
        <v/>
      </c>
    </row>
    <row r="130" spans="5:12" s="10" customFormat="1" x14ac:dyDescent="0.2">
      <c r="E130" s="72" t="str">
        <f t="shared" si="2"/>
        <v/>
      </c>
      <c r="G130" s="23"/>
      <c r="H130" s="23"/>
      <c r="I130" s="23"/>
      <c r="J130" s="23"/>
      <c r="K130" s="23"/>
      <c r="L130" s="76" t="str">
        <f t="shared" si="3"/>
        <v/>
      </c>
    </row>
    <row r="131" spans="5:12" s="10" customFormat="1" x14ac:dyDescent="0.2">
      <c r="E131" s="72" t="str">
        <f t="shared" si="2"/>
        <v/>
      </c>
      <c r="G131" s="23"/>
      <c r="H131" s="23"/>
      <c r="I131" s="23"/>
      <c r="J131" s="23"/>
      <c r="K131" s="23"/>
      <c r="L131" s="76" t="str">
        <f t="shared" si="3"/>
        <v/>
      </c>
    </row>
    <row r="132" spans="5:12" s="10" customFormat="1" x14ac:dyDescent="0.2">
      <c r="E132" s="72" t="str">
        <f t="shared" si="2"/>
        <v/>
      </c>
      <c r="G132" s="23"/>
      <c r="H132" s="23"/>
      <c r="I132" s="23"/>
      <c r="J132" s="23"/>
      <c r="K132" s="23"/>
      <c r="L132" s="76" t="str">
        <f t="shared" si="3"/>
        <v/>
      </c>
    </row>
    <row r="133" spans="5:12" s="10" customFormat="1" x14ac:dyDescent="0.2">
      <c r="E133" s="72" t="str">
        <f t="shared" si="2"/>
        <v/>
      </c>
      <c r="G133" s="23"/>
      <c r="H133" s="23"/>
      <c r="I133" s="23"/>
      <c r="J133" s="23"/>
      <c r="K133" s="23"/>
      <c r="L133" s="76" t="str">
        <f t="shared" si="3"/>
        <v/>
      </c>
    </row>
    <row r="134" spans="5:12" s="10" customFormat="1" x14ac:dyDescent="0.2">
      <c r="E134" s="72" t="str">
        <f t="shared" si="2"/>
        <v/>
      </c>
      <c r="G134" s="23"/>
      <c r="H134" s="23"/>
      <c r="I134" s="23"/>
      <c r="J134" s="23"/>
      <c r="K134" s="23"/>
      <c r="L134" s="76" t="str">
        <f t="shared" si="3"/>
        <v/>
      </c>
    </row>
    <row r="135" spans="5:12" s="10" customFormat="1" x14ac:dyDescent="0.2">
      <c r="E135" s="72" t="str">
        <f t="shared" si="2"/>
        <v/>
      </c>
      <c r="G135" s="23"/>
      <c r="H135" s="23"/>
      <c r="I135" s="23"/>
      <c r="J135" s="23"/>
      <c r="K135" s="23"/>
      <c r="L135" s="76" t="str">
        <f t="shared" si="3"/>
        <v/>
      </c>
    </row>
    <row r="136" spans="5:12" s="10" customFormat="1" x14ac:dyDescent="0.2">
      <c r="E136" s="72" t="str">
        <f t="shared" si="2"/>
        <v/>
      </c>
      <c r="G136" s="23"/>
      <c r="H136" s="23"/>
      <c r="I136" s="23"/>
      <c r="J136" s="23"/>
      <c r="K136" s="23"/>
      <c r="L136" s="76" t="str">
        <f t="shared" si="3"/>
        <v/>
      </c>
    </row>
    <row r="137" spans="5:12" s="10" customFormat="1" x14ac:dyDescent="0.2">
      <c r="E137" s="72" t="str">
        <f t="shared" si="2"/>
        <v/>
      </c>
      <c r="G137" s="23"/>
      <c r="H137" s="23"/>
      <c r="I137" s="23"/>
      <c r="J137" s="23"/>
      <c r="K137" s="23"/>
      <c r="L137" s="76" t="str">
        <f t="shared" si="3"/>
        <v/>
      </c>
    </row>
    <row r="138" spans="5:12" s="10" customFormat="1" x14ac:dyDescent="0.2">
      <c r="E138" s="72" t="str">
        <f t="shared" si="2"/>
        <v/>
      </c>
      <c r="G138" s="23"/>
      <c r="H138" s="23"/>
      <c r="I138" s="23"/>
      <c r="J138" s="23"/>
      <c r="K138" s="23"/>
      <c r="L138" s="76" t="str">
        <f t="shared" si="3"/>
        <v/>
      </c>
    </row>
    <row r="139" spans="5:12" s="10" customFormat="1" x14ac:dyDescent="0.2">
      <c r="E139" s="72" t="str">
        <f t="shared" si="2"/>
        <v/>
      </c>
      <c r="G139" s="23"/>
      <c r="H139" s="23"/>
      <c r="I139" s="23"/>
      <c r="J139" s="23"/>
      <c r="K139" s="23"/>
      <c r="L139" s="76" t="str">
        <f t="shared" si="3"/>
        <v/>
      </c>
    </row>
    <row r="140" spans="5:12" s="10" customFormat="1" x14ac:dyDescent="0.2">
      <c r="E140" s="72" t="str">
        <f t="shared" si="2"/>
        <v/>
      </c>
      <c r="G140" s="23"/>
      <c r="H140" s="23"/>
      <c r="I140" s="23"/>
      <c r="J140" s="23"/>
      <c r="K140" s="23"/>
      <c r="L140" s="76" t="str">
        <f t="shared" si="3"/>
        <v/>
      </c>
    </row>
    <row r="141" spans="5:12" s="10" customFormat="1" x14ac:dyDescent="0.2">
      <c r="E141" s="72" t="str">
        <f t="shared" si="2"/>
        <v/>
      </c>
      <c r="G141" s="23"/>
      <c r="H141" s="23"/>
      <c r="I141" s="23"/>
      <c r="J141" s="23"/>
      <c r="K141" s="23"/>
      <c r="L141" s="76" t="str">
        <f t="shared" si="3"/>
        <v/>
      </c>
    </row>
    <row r="142" spans="5:12" s="10" customFormat="1" x14ac:dyDescent="0.2">
      <c r="E142" s="72" t="str">
        <f t="shared" si="2"/>
        <v/>
      </c>
      <c r="G142" s="23"/>
      <c r="H142" s="23"/>
      <c r="I142" s="23"/>
      <c r="J142" s="23"/>
      <c r="K142" s="23"/>
      <c r="L142" s="76" t="str">
        <f t="shared" si="3"/>
        <v/>
      </c>
    </row>
    <row r="143" spans="5:12" s="10" customFormat="1" x14ac:dyDescent="0.2">
      <c r="E143" s="72" t="str">
        <f t="shared" si="2"/>
        <v/>
      </c>
      <c r="G143" s="23"/>
      <c r="H143" s="23"/>
      <c r="I143" s="23"/>
      <c r="J143" s="23"/>
      <c r="K143" s="23"/>
      <c r="L143" s="76" t="str">
        <f t="shared" si="3"/>
        <v/>
      </c>
    </row>
    <row r="144" spans="5:12" s="10" customFormat="1" x14ac:dyDescent="0.2">
      <c r="E144" s="72" t="str">
        <f t="shared" si="2"/>
        <v/>
      </c>
      <c r="G144" s="23"/>
      <c r="H144" s="23"/>
      <c r="I144" s="23"/>
      <c r="J144" s="23"/>
      <c r="K144" s="23"/>
      <c r="L144" s="76" t="str">
        <f t="shared" si="3"/>
        <v/>
      </c>
    </row>
    <row r="145" spans="1:12" s="10" customFormat="1" x14ac:dyDescent="0.2">
      <c r="E145" s="72" t="str">
        <f t="shared" si="2"/>
        <v/>
      </c>
      <c r="G145" s="23"/>
      <c r="H145" s="23"/>
      <c r="I145" s="23"/>
      <c r="J145" s="23"/>
      <c r="K145" s="23"/>
      <c r="L145" s="76" t="str">
        <f t="shared" si="3"/>
        <v/>
      </c>
    </row>
    <row r="146" spans="1:12" s="10" customFormat="1" x14ac:dyDescent="0.2">
      <c r="E146" s="72" t="str">
        <f t="shared" si="2"/>
        <v/>
      </c>
      <c r="G146" s="23"/>
      <c r="H146" s="23"/>
      <c r="I146" s="23"/>
      <c r="J146" s="23"/>
      <c r="K146" s="23"/>
      <c r="L146" s="76" t="str">
        <f t="shared" si="3"/>
        <v/>
      </c>
    </row>
    <row r="147" spans="1:12" s="10" customFormat="1" x14ac:dyDescent="0.2">
      <c r="E147" s="72" t="str">
        <f t="shared" si="2"/>
        <v/>
      </c>
      <c r="G147" s="23"/>
      <c r="H147" s="23"/>
      <c r="I147" s="23"/>
      <c r="J147" s="23"/>
      <c r="K147" s="23"/>
      <c r="L147" s="76" t="str">
        <f t="shared" si="3"/>
        <v/>
      </c>
    </row>
    <row r="148" spans="1:12" s="10" customFormat="1" x14ac:dyDescent="0.2">
      <c r="E148" s="72" t="str">
        <f t="shared" si="2"/>
        <v/>
      </c>
      <c r="G148" s="23"/>
      <c r="H148" s="23"/>
      <c r="I148" s="23"/>
      <c r="J148" s="23"/>
      <c r="K148" s="23"/>
      <c r="L148" s="76" t="str">
        <f t="shared" si="3"/>
        <v/>
      </c>
    </row>
    <row r="149" spans="1:12" s="10" customFormat="1" x14ac:dyDescent="0.2">
      <c r="E149" s="72" t="str">
        <f t="shared" si="2"/>
        <v/>
      </c>
      <c r="G149" s="23"/>
      <c r="H149" s="23"/>
      <c r="I149" s="23"/>
      <c r="J149" s="23"/>
      <c r="K149" s="23"/>
      <c r="L149" s="76" t="str">
        <f t="shared" si="3"/>
        <v/>
      </c>
    </row>
    <row r="150" spans="1:12" s="10" customFormat="1" x14ac:dyDescent="0.2">
      <c r="E150" s="72" t="str">
        <f t="shared" si="2"/>
        <v/>
      </c>
      <c r="G150" s="23"/>
      <c r="H150" s="23"/>
      <c r="I150" s="23"/>
      <c r="J150" s="23"/>
      <c r="K150" s="23"/>
      <c r="L150" s="76" t="str">
        <f t="shared" si="3"/>
        <v/>
      </c>
    </row>
    <row r="151" spans="1:12" s="10" customFormat="1" x14ac:dyDescent="0.2">
      <c r="E151" s="72" t="str">
        <f t="shared" si="2"/>
        <v/>
      </c>
      <c r="G151" s="23"/>
      <c r="H151" s="23"/>
      <c r="I151" s="23"/>
      <c r="J151" s="23"/>
      <c r="K151" s="23"/>
      <c r="L151" s="76" t="str">
        <f t="shared" si="3"/>
        <v/>
      </c>
    </row>
    <row r="152" spans="1:12" s="10" customFormat="1" x14ac:dyDescent="0.2">
      <c r="E152" s="72" t="str">
        <f t="shared" si="2"/>
        <v/>
      </c>
      <c r="G152" s="23"/>
      <c r="H152" s="23"/>
      <c r="I152" s="23"/>
      <c r="J152" s="23"/>
      <c r="K152" s="23"/>
      <c r="L152" s="76" t="str">
        <f t="shared" si="3"/>
        <v/>
      </c>
    </row>
    <row r="153" spans="1:12" s="10" customFormat="1" x14ac:dyDescent="0.2">
      <c r="E153" s="72" t="str">
        <f t="shared" si="2"/>
        <v/>
      </c>
      <c r="G153" s="23"/>
      <c r="H153" s="23"/>
      <c r="I153" s="23"/>
      <c r="J153" s="23"/>
      <c r="K153" s="23"/>
      <c r="L153" s="76" t="str">
        <f t="shared" si="3"/>
        <v/>
      </c>
    </row>
    <row r="154" spans="1:12" s="10" customFormat="1" x14ac:dyDescent="0.2">
      <c r="E154" s="72" t="str">
        <f t="shared" si="2"/>
        <v/>
      </c>
      <c r="G154" s="23"/>
      <c r="H154" s="23"/>
      <c r="I154" s="23"/>
      <c r="J154" s="23"/>
      <c r="K154" s="23"/>
      <c r="L154" s="76" t="str">
        <f t="shared" si="3"/>
        <v/>
      </c>
    </row>
    <row r="155" spans="1:12" s="10" customFormat="1" x14ac:dyDescent="0.2">
      <c r="E155" s="72" t="str">
        <f t="shared" ref="E155:E218" si="4">IF(A155="","",D155-C155)</f>
        <v/>
      </c>
      <c r="G155" s="23"/>
      <c r="H155" s="23"/>
      <c r="I155" s="23"/>
      <c r="J155" s="23"/>
      <c r="K155" s="23"/>
      <c r="L155" s="76" t="str">
        <f t="shared" ref="L155:L218" si="5">IF(D155="","",(IF(AND(D155&lt;&gt;"",F155&lt;&gt;""),"Terminated","Active")))</f>
        <v/>
      </c>
    </row>
    <row r="156" spans="1:12" s="10" customFormat="1" x14ac:dyDescent="0.2">
      <c r="E156" s="72" t="str">
        <f t="shared" si="4"/>
        <v/>
      </c>
      <c r="G156" s="23"/>
      <c r="H156" s="23"/>
      <c r="I156" s="23"/>
      <c r="J156" s="23"/>
      <c r="K156" s="23"/>
      <c r="L156" s="76" t="str">
        <f t="shared" si="5"/>
        <v/>
      </c>
    </row>
    <row r="157" spans="1:12" s="10" customFormat="1" x14ac:dyDescent="0.2">
      <c r="E157" s="72" t="str">
        <f t="shared" si="4"/>
        <v/>
      </c>
      <c r="G157" s="23"/>
      <c r="H157" s="23"/>
      <c r="I157" s="23"/>
      <c r="J157" s="23"/>
      <c r="K157" s="23"/>
      <c r="L157" s="76" t="str">
        <f t="shared" si="5"/>
        <v/>
      </c>
    </row>
    <row r="158" spans="1:12" s="10" customFormat="1" x14ac:dyDescent="0.2">
      <c r="A158"/>
      <c r="E158" s="72" t="str">
        <f t="shared" si="4"/>
        <v/>
      </c>
      <c r="G158" s="23"/>
      <c r="H158" s="23"/>
      <c r="I158" s="23"/>
      <c r="J158" s="23"/>
      <c r="K158" s="23"/>
      <c r="L158" s="76" t="str">
        <f t="shared" si="5"/>
        <v/>
      </c>
    </row>
    <row r="159" spans="1:12" x14ac:dyDescent="0.2">
      <c r="E159" s="74" t="str">
        <f t="shared" si="4"/>
        <v/>
      </c>
      <c r="L159" s="81" t="str">
        <f t="shared" si="5"/>
        <v/>
      </c>
    </row>
    <row r="160" spans="1:12" x14ac:dyDescent="0.2">
      <c r="E160" s="74" t="str">
        <f t="shared" si="4"/>
        <v/>
      </c>
      <c r="L160" s="81" t="str">
        <f t="shared" si="5"/>
        <v/>
      </c>
    </row>
    <row r="161" spans="5:12" x14ac:dyDescent="0.2">
      <c r="E161" s="74" t="str">
        <f t="shared" si="4"/>
        <v/>
      </c>
      <c r="L161" s="81" t="str">
        <f t="shared" si="5"/>
        <v/>
      </c>
    </row>
    <row r="162" spans="5:12" x14ac:dyDescent="0.2">
      <c r="E162" s="74" t="str">
        <f t="shared" si="4"/>
        <v/>
      </c>
      <c r="L162" s="81" t="str">
        <f t="shared" si="5"/>
        <v/>
      </c>
    </row>
    <row r="163" spans="5:12" x14ac:dyDescent="0.2">
      <c r="E163" s="74" t="str">
        <f t="shared" si="4"/>
        <v/>
      </c>
      <c r="L163" s="81" t="str">
        <f t="shared" si="5"/>
        <v/>
      </c>
    </row>
    <row r="164" spans="5:12" x14ac:dyDescent="0.2">
      <c r="E164" s="74" t="str">
        <f t="shared" si="4"/>
        <v/>
      </c>
      <c r="L164" s="81" t="str">
        <f t="shared" si="5"/>
        <v/>
      </c>
    </row>
    <row r="165" spans="5:12" x14ac:dyDescent="0.2">
      <c r="E165" s="74" t="str">
        <f t="shared" si="4"/>
        <v/>
      </c>
      <c r="L165" s="81" t="str">
        <f t="shared" si="5"/>
        <v/>
      </c>
    </row>
    <row r="166" spans="5:12" x14ac:dyDescent="0.2">
      <c r="E166" s="74" t="str">
        <f t="shared" si="4"/>
        <v/>
      </c>
      <c r="L166" s="81" t="str">
        <f t="shared" si="5"/>
        <v/>
      </c>
    </row>
    <row r="167" spans="5:12" x14ac:dyDescent="0.2">
      <c r="E167" s="74" t="str">
        <f t="shared" si="4"/>
        <v/>
      </c>
      <c r="L167" s="81" t="str">
        <f t="shared" si="5"/>
        <v/>
      </c>
    </row>
    <row r="168" spans="5:12" x14ac:dyDescent="0.2">
      <c r="E168" s="74" t="str">
        <f t="shared" si="4"/>
        <v/>
      </c>
      <c r="L168" s="81" t="str">
        <f t="shared" si="5"/>
        <v/>
      </c>
    </row>
    <row r="169" spans="5:12" x14ac:dyDescent="0.2">
      <c r="E169" s="74" t="str">
        <f t="shared" si="4"/>
        <v/>
      </c>
      <c r="L169" s="81" t="str">
        <f t="shared" si="5"/>
        <v/>
      </c>
    </row>
    <row r="170" spans="5:12" x14ac:dyDescent="0.2">
      <c r="E170" s="74" t="str">
        <f t="shared" si="4"/>
        <v/>
      </c>
      <c r="L170" s="81" t="str">
        <f t="shared" si="5"/>
        <v/>
      </c>
    </row>
    <row r="171" spans="5:12" x14ac:dyDescent="0.2">
      <c r="E171" s="74" t="str">
        <f t="shared" si="4"/>
        <v/>
      </c>
      <c r="L171" s="81" t="str">
        <f t="shared" si="5"/>
        <v/>
      </c>
    </row>
    <row r="172" spans="5:12" x14ac:dyDescent="0.2">
      <c r="E172" s="74" t="str">
        <f t="shared" si="4"/>
        <v/>
      </c>
      <c r="L172" s="81" t="str">
        <f t="shared" si="5"/>
        <v/>
      </c>
    </row>
    <row r="173" spans="5:12" x14ac:dyDescent="0.2">
      <c r="E173" s="74" t="str">
        <f t="shared" si="4"/>
        <v/>
      </c>
      <c r="L173" s="81" t="str">
        <f t="shared" si="5"/>
        <v/>
      </c>
    </row>
    <row r="174" spans="5:12" x14ac:dyDescent="0.2">
      <c r="E174" s="74" t="str">
        <f t="shared" si="4"/>
        <v/>
      </c>
      <c r="L174" s="81" t="str">
        <f t="shared" si="5"/>
        <v/>
      </c>
    </row>
    <row r="175" spans="5:12" x14ac:dyDescent="0.2">
      <c r="E175" s="74" t="str">
        <f t="shared" si="4"/>
        <v/>
      </c>
      <c r="L175" s="81" t="str">
        <f t="shared" si="5"/>
        <v/>
      </c>
    </row>
    <row r="176" spans="5:12" x14ac:dyDescent="0.2">
      <c r="E176" s="74" t="str">
        <f t="shared" si="4"/>
        <v/>
      </c>
      <c r="L176" s="81" t="str">
        <f t="shared" si="5"/>
        <v/>
      </c>
    </row>
    <row r="177" spans="5:12" x14ac:dyDescent="0.2">
      <c r="E177" s="74" t="str">
        <f t="shared" si="4"/>
        <v/>
      </c>
      <c r="L177" s="81" t="str">
        <f t="shared" si="5"/>
        <v/>
      </c>
    </row>
    <row r="178" spans="5:12" x14ac:dyDescent="0.2">
      <c r="E178" s="74" t="str">
        <f t="shared" si="4"/>
        <v/>
      </c>
      <c r="L178" s="81" t="str">
        <f t="shared" si="5"/>
        <v/>
      </c>
    </row>
    <row r="179" spans="5:12" x14ac:dyDescent="0.2">
      <c r="E179" s="74" t="str">
        <f t="shared" si="4"/>
        <v/>
      </c>
      <c r="L179" s="81" t="str">
        <f t="shared" si="5"/>
        <v/>
      </c>
    </row>
    <row r="180" spans="5:12" x14ac:dyDescent="0.2">
      <c r="E180" s="74" t="str">
        <f t="shared" si="4"/>
        <v/>
      </c>
      <c r="L180" s="81" t="str">
        <f t="shared" si="5"/>
        <v/>
      </c>
    </row>
    <row r="181" spans="5:12" x14ac:dyDescent="0.2">
      <c r="E181" s="74" t="str">
        <f t="shared" si="4"/>
        <v/>
      </c>
      <c r="L181" s="81" t="str">
        <f t="shared" si="5"/>
        <v/>
      </c>
    </row>
    <row r="182" spans="5:12" x14ac:dyDescent="0.2">
      <c r="E182" s="74" t="str">
        <f t="shared" si="4"/>
        <v/>
      </c>
      <c r="L182" s="81" t="str">
        <f t="shared" si="5"/>
        <v/>
      </c>
    </row>
    <row r="183" spans="5:12" x14ac:dyDescent="0.2">
      <c r="E183" s="74" t="str">
        <f t="shared" si="4"/>
        <v/>
      </c>
      <c r="L183" s="81" t="str">
        <f t="shared" si="5"/>
        <v/>
      </c>
    </row>
    <row r="184" spans="5:12" x14ac:dyDescent="0.2">
      <c r="E184" s="74" t="str">
        <f t="shared" si="4"/>
        <v/>
      </c>
      <c r="L184" s="81" t="str">
        <f t="shared" si="5"/>
        <v/>
      </c>
    </row>
    <row r="185" spans="5:12" x14ac:dyDescent="0.2">
      <c r="E185" s="74" t="str">
        <f t="shared" si="4"/>
        <v/>
      </c>
      <c r="L185" s="81" t="str">
        <f t="shared" si="5"/>
        <v/>
      </c>
    </row>
    <row r="186" spans="5:12" x14ac:dyDescent="0.2">
      <c r="E186" s="74" t="str">
        <f t="shared" si="4"/>
        <v/>
      </c>
      <c r="L186" s="81" t="str">
        <f t="shared" si="5"/>
        <v/>
      </c>
    </row>
    <row r="187" spans="5:12" x14ac:dyDescent="0.2">
      <c r="E187" s="74" t="str">
        <f t="shared" si="4"/>
        <v/>
      </c>
      <c r="L187" s="81" t="str">
        <f t="shared" si="5"/>
        <v/>
      </c>
    </row>
    <row r="188" spans="5:12" x14ac:dyDescent="0.2">
      <c r="E188" s="74" t="str">
        <f t="shared" si="4"/>
        <v/>
      </c>
      <c r="L188" s="81" t="str">
        <f t="shared" si="5"/>
        <v/>
      </c>
    </row>
    <row r="189" spans="5:12" x14ac:dyDescent="0.2">
      <c r="E189" s="74" t="str">
        <f t="shared" si="4"/>
        <v/>
      </c>
      <c r="L189" s="81" t="str">
        <f t="shared" si="5"/>
        <v/>
      </c>
    </row>
    <row r="190" spans="5:12" x14ac:dyDescent="0.2">
      <c r="E190" s="74" t="str">
        <f t="shared" si="4"/>
        <v/>
      </c>
      <c r="L190" s="81" t="str">
        <f t="shared" si="5"/>
        <v/>
      </c>
    </row>
    <row r="191" spans="5:12" x14ac:dyDescent="0.2">
      <c r="E191" s="74" t="str">
        <f t="shared" si="4"/>
        <v/>
      </c>
      <c r="L191" s="81" t="str">
        <f t="shared" si="5"/>
        <v/>
      </c>
    </row>
    <row r="192" spans="5:12" x14ac:dyDescent="0.2">
      <c r="E192" s="74" t="str">
        <f t="shared" si="4"/>
        <v/>
      </c>
      <c r="L192" s="81" t="str">
        <f t="shared" si="5"/>
        <v/>
      </c>
    </row>
    <row r="193" spans="5:12" x14ac:dyDescent="0.2">
      <c r="E193" s="74" t="str">
        <f t="shared" si="4"/>
        <v/>
      </c>
      <c r="L193" s="81" t="str">
        <f t="shared" si="5"/>
        <v/>
      </c>
    </row>
    <row r="194" spans="5:12" x14ac:dyDescent="0.2">
      <c r="E194" s="74" t="str">
        <f t="shared" si="4"/>
        <v/>
      </c>
      <c r="L194" s="81" t="str">
        <f t="shared" si="5"/>
        <v/>
      </c>
    </row>
    <row r="195" spans="5:12" x14ac:dyDescent="0.2">
      <c r="E195" s="74" t="str">
        <f t="shared" si="4"/>
        <v/>
      </c>
      <c r="L195" s="81" t="str">
        <f t="shared" si="5"/>
        <v/>
      </c>
    </row>
    <row r="196" spans="5:12" x14ac:dyDescent="0.2">
      <c r="E196" s="74" t="str">
        <f t="shared" si="4"/>
        <v/>
      </c>
      <c r="L196" s="81" t="str">
        <f t="shared" si="5"/>
        <v/>
      </c>
    </row>
    <row r="197" spans="5:12" x14ac:dyDescent="0.2">
      <c r="E197" s="74" t="str">
        <f t="shared" si="4"/>
        <v/>
      </c>
      <c r="L197" s="81" t="str">
        <f t="shared" si="5"/>
        <v/>
      </c>
    </row>
    <row r="198" spans="5:12" x14ac:dyDescent="0.2">
      <c r="E198" s="74" t="str">
        <f t="shared" si="4"/>
        <v/>
      </c>
      <c r="L198" s="81" t="str">
        <f t="shared" si="5"/>
        <v/>
      </c>
    </row>
    <row r="199" spans="5:12" x14ac:dyDescent="0.2">
      <c r="E199" s="74" t="str">
        <f t="shared" si="4"/>
        <v/>
      </c>
      <c r="L199" s="81" t="str">
        <f t="shared" si="5"/>
        <v/>
      </c>
    </row>
    <row r="200" spans="5:12" x14ac:dyDescent="0.2">
      <c r="E200" s="74" t="str">
        <f t="shared" si="4"/>
        <v/>
      </c>
      <c r="L200" s="81" t="str">
        <f t="shared" si="5"/>
        <v/>
      </c>
    </row>
    <row r="201" spans="5:12" x14ac:dyDescent="0.2">
      <c r="E201" s="74" t="str">
        <f t="shared" si="4"/>
        <v/>
      </c>
      <c r="L201" s="81" t="str">
        <f t="shared" si="5"/>
        <v/>
      </c>
    </row>
    <row r="202" spans="5:12" x14ac:dyDescent="0.2">
      <c r="E202" s="74" t="str">
        <f t="shared" si="4"/>
        <v/>
      </c>
      <c r="L202" s="81" t="str">
        <f t="shared" si="5"/>
        <v/>
      </c>
    </row>
    <row r="203" spans="5:12" x14ac:dyDescent="0.2">
      <c r="E203" s="74" t="str">
        <f t="shared" si="4"/>
        <v/>
      </c>
      <c r="L203" s="81" t="str">
        <f t="shared" si="5"/>
        <v/>
      </c>
    </row>
    <row r="204" spans="5:12" x14ac:dyDescent="0.2">
      <c r="E204" s="74" t="str">
        <f t="shared" si="4"/>
        <v/>
      </c>
      <c r="L204" s="81" t="str">
        <f t="shared" si="5"/>
        <v/>
      </c>
    </row>
    <row r="205" spans="5:12" x14ac:dyDescent="0.2">
      <c r="E205" s="74" t="str">
        <f t="shared" si="4"/>
        <v/>
      </c>
      <c r="L205" s="81" t="str">
        <f t="shared" si="5"/>
        <v/>
      </c>
    </row>
    <row r="206" spans="5:12" x14ac:dyDescent="0.2">
      <c r="E206" s="74" t="str">
        <f t="shared" si="4"/>
        <v/>
      </c>
      <c r="L206" s="81" t="str">
        <f t="shared" si="5"/>
        <v/>
      </c>
    </row>
    <row r="207" spans="5:12" x14ac:dyDescent="0.2">
      <c r="E207" s="74" t="str">
        <f t="shared" si="4"/>
        <v/>
      </c>
      <c r="L207" s="81" t="str">
        <f t="shared" si="5"/>
        <v/>
      </c>
    </row>
    <row r="208" spans="5:12" x14ac:dyDescent="0.2">
      <c r="E208" s="74" t="str">
        <f t="shared" si="4"/>
        <v/>
      </c>
      <c r="L208" s="81" t="str">
        <f t="shared" si="5"/>
        <v/>
      </c>
    </row>
    <row r="209" spans="5:12" x14ac:dyDescent="0.2">
      <c r="E209" s="74" t="str">
        <f t="shared" si="4"/>
        <v/>
      </c>
      <c r="L209" s="81" t="str">
        <f t="shared" si="5"/>
        <v/>
      </c>
    </row>
    <row r="210" spans="5:12" x14ac:dyDescent="0.2">
      <c r="E210" s="74" t="str">
        <f t="shared" si="4"/>
        <v/>
      </c>
      <c r="L210" s="81" t="str">
        <f t="shared" si="5"/>
        <v/>
      </c>
    </row>
    <row r="211" spans="5:12" x14ac:dyDescent="0.2">
      <c r="E211" s="74" t="str">
        <f t="shared" si="4"/>
        <v/>
      </c>
      <c r="L211" s="81" t="str">
        <f t="shared" si="5"/>
        <v/>
      </c>
    </row>
    <row r="212" spans="5:12" x14ac:dyDescent="0.2">
      <c r="E212" s="74" t="str">
        <f t="shared" si="4"/>
        <v/>
      </c>
      <c r="L212" s="81" t="str">
        <f t="shared" si="5"/>
        <v/>
      </c>
    </row>
    <row r="213" spans="5:12" x14ac:dyDescent="0.2">
      <c r="E213" s="74" t="str">
        <f t="shared" si="4"/>
        <v/>
      </c>
      <c r="L213" s="81" t="str">
        <f t="shared" si="5"/>
        <v/>
      </c>
    </row>
    <row r="214" spans="5:12" x14ac:dyDescent="0.2">
      <c r="E214" s="74" t="str">
        <f t="shared" si="4"/>
        <v/>
      </c>
      <c r="L214" s="81" t="str">
        <f t="shared" si="5"/>
        <v/>
      </c>
    </row>
    <row r="215" spans="5:12" x14ac:dyDescent="0.2">
      <c r="E215" s="74" t="str">
        <f t="shared" si="4"/>
        <v/>
      </c>
      <c r="L215" s="81" t="str">
        <f t="shared" si="5"/>
        <v/>
      </c>
    </row>
    <row r="216" spans="5:12" x14ac:dyDescent="0.2">
      <c r="E216" s="74" t="str">
        <f t="shared" si="4"/>
        <v/>
      </c>
      <c r="L216" s="81" t="str">
        <f t="shared" si="5"/>
        <v/>
      </c>
    </row>
    <row r="217" spans="5:12" x14ac:dyDescent="0.2">
      <c r="E217" s="74" t="str">
        <f t="shared" si="4"/>
        <v/>
      </c>
      <c r="L217" s="81" t="str">
        <f t="shared" si="5"/>
        <v/>
      </c>
    </row>
    <row r="218" spans="5:12" x14ac:dyDescent="0.2">
      <c r="E218" s="74" t="str">
        <f t="shared" si="4"/>
        <v/>
      </c>
      <c r="L218" s="81" t="str">
        <f t="shared" si="5"/>
        <v/>
      </c>
    </row>
    <row r="219" spans="5:12" x14ac:dyDescent="0.2">
      <c r="E219" s="74" t="str">
        <f t="shared" ref="E219:E282" si="6">IF(A219="","",D219-C219)</f>
        <v/>
      </c>
      <c r="L219" s="81" t="str">
        <f t="shared" ref="L219:L282" si="7">IF(D219="","",(IF(AND(D219&lt;&gt;"",F219&lt;&gt;""),"Terminated","Active")))</f>
        <v/>
      </c>
    </row>
    <row r="220" spans="5:12" x14ac:dyDescent="0.2">
      <c r="E220" s="74" t="str">
        <f t="shared" si="6"/>
        <v/>
      </c>
      <c r="L220" s="81" t="str">
        <f t="shared" si="7"/>
        <v/>
      </c>
    </row>
    <row r="221" spans="5:12" x14ac:dyDescent="0.2">
      <c r="E221" s="74" t="str">
        <f t="shared" si="6"/>
        <v/>
      </c>
      <c r="L221" s="81" t="str">
        <f t="shared" si="7"/>
        <v/>
      </c>
    </row>
    <row r="222" spans="5:12" x14ac:dyDescent="0.2">
      <c r="E222" s="74" t="str">
        <f t="shared" si="6"/>
        <v/>
      </c>
      <c r="L222" s="81" t="str">
        <f t="shared" si="7"/>
        <v/>
      </c>
    </row>
    <row r="223" spans="5:12" x14ac:dyDescent="0.2">
      <c r="E223" s="74" t="str">
        <f t="shared" si="6"/>
        <v/>
      </c>
      <c r="L223" s="81" t="str">
        <f t="shared" si="7"/>
        <v/>
      </c>
    </row>
    <row r="224" spans="5:12" x14ac:dyDescent="0.2">
      <c r="E224" s="74" t="str">
        <f t="shared" si="6"/>
        <v/>
      </c>
      <c r="L224" s="81" t="str">
        <f t="shared" si="7"/>
        <v/>
      </c>
    </row>
    <row r="225" spans="5:12" x14ac:dyDescent="0.2">
      <c r="E225" s="74" t="str">
        <f t="shared" si="6"/>
        <v/>
      </c>
      <c r="L225" s="81" t="str">
        <f t="shared" si="7"/>
        <v/>
      </c>
    </row>
    <row r="226" spans="5:12" x14ac:dyDescent="0.2">
      <c r="E226" s="74" t="str">
        <f t="shared" si="6"/>
        <v/>
      </c>
      <c r="L226" s="81" t="str">
        <f t="shared" si="7"/>
        <v/>
      </c>
    </row>
    <row r="227" spans="5:12" x14ac:dyDescent="0.2">
      <c r="E227" s="74" t="str">
        <f t="shared" si="6"/>
        <v/>
      </c>
      <c r="L227" s="81" t="str">
        <f t="shared" si="7"/>
        <v/>
      </c>
    </row>
    <row r="228" spans="5:12" x14ac:dyDescent="0.2">
      <c r="E228" s="74" t="str">
        <f t="shared" si="6"/>
        <v/>
      </c>
      <c r="L228" s="81" t="str">
        <f t="shared" si="7"/>
        <v/>
      </c>
    </row>
    <row r="229" spans="5:12" x14ac:dyDescent="0.2">
      <c r="E229" s="74" t="str">
        <f t="shared" si="6"/>
        <v/>
      </c>
      <c r="L229" s="81" t="str">
        <f t="shared" si="7"/>
        <v/>
      </c>
    </row>
    <row r="230" spans="5:12" x14ac:dyDescent="0.2">
      <c r="E230" s="74" t="str">
        <f t="shared" si="6"/>
        <v/>
      </c>
      <c r="L230" s="81" t="str">
        <f t="shared" si="7"/>
        <v/>
      </c>
    </row>
    <row r="231" spans="5:12" x14ac:dyDescent="0.2">
      <c r="E231" s="74" t="str">
        <f t="shared" si="6"/>
        <v/>
      </c>
      <c r="L231" s="81" t="str">
        <f t="shared" si="7"/>
        <v/>
      </c>
    </row>
    <row r="232" spans="5:12" x14ac:dyDescent="0.2">
      <c r="E232" s="74" t="str">
        <f t="shared" si="6"/>
        <v/>
      </c>
      <c r="L232" s="81" t="str">
        <f t="shared" si="7"/>
        <v/>
      </c>
    </row>
    <row r="233" spans="5:12" x14ac:dyDescent="0.2">
      <c r="E233" s="74" t="str">
        <f t="shared" si="6"/>
        <v/>
      </c>
      <c r="L233" s="81" t="str">
        <f t="shared" si="7"/>
        <v/>
      </c>
    </row>
    <row r="234" spans="5:12" x14ac:dyDescent="0.2">
      <c r="E234" s="74" t="str">
        <f t="shared" si="6"/>
        <v/>
      </c>
      <c r="L234" s="81" t="str">
        <f t="shared" si="7"/>
        <v/>
      </c>
    </row>
    <row r="235" spans="5:12" x14ac:dyDescent="0.2">
      <c r="E235" s="74" t="str">
        <f t="shared" si="6"/>
        <v/>
      </c>
      <c r="L235" s="81" t="str">
        <f t="shared" si="7"/>
        <v/>
      </c>
    </row>
    <row r="236" spans="5:12" x14ac:dyDescent="0.2">
      <c r="E236" s="74" t="str">
        <f t="shared" si="6"/>
        <v/>
      </c>
      <c r="L236" s="81" t="str">
        <f t="shared" si="7"/>
        <v/>
      </c>
    </row>
    <row r="237" spans="5:12" x14ac:dyDescent="0.2">
      <c r="E237" s="74" t="str">
        <f t="shared" si="6"/>
        <v/>
      </c>
      <c r="L237" s="81" t="str">
        <f t="shared" si="7"/>
        <v/>
      </c>
    </row>
    <row r="238" spans="5:12" x14ac:dyDescent="0.2">
      <c r="E238" s="74" t="str">
        <f t="shared" si="6"/>
        <v/>
      </c>
      <c r="L238" s="81" t="str">
        <f t="shared" si="7"/>
        <v/>
      </c>
    </row>
    <row r="239" spans="5:12" x14ac:dyDescent="0.2">
      <c r="E239" s="74" t="str">
        <f t="shared" si="6"/>
        <v/>
      </c>
      <c r="L239" s="81" t="str">
        <f t="shared" si="7"/>
        <v/>
      </c>
    </row>
    <row r="240" spans="5:12" x14ac:dyDescent="0.2">
      <c r="E240" s="74" t="str">
        <f t="shared" si="6"/>
        <v/>
      </c>
      <c r="L240" s="81" t="str">
        <f t="shared" si="7"/>
        <v/>
      </c>
    </row>
    <row r="241" spans="5:12" x14ac:dyDescent="0.2">
      <c r="E241" s="74" t="str">
        <f t="shared" si="6"/>
        <v/>
      </c>
      <c r="L241" s="81" t="str">
        <f t="shared" si="7"/>
        <v/>
      </c>
    </row>
    <row r="242" spans="5:12" x14ac:dyDescent="0.2">
      <c r="E242" s="74" t="str">
        <f t="shared" si="6"/>
        <v/>
      </c>
      <c r="L242" s="81" t="str">
        <f t="shared" si="7"/>
        <v/>
      </c>
    </row>
    <row r="243" spans="5:12" x14ac:dyDescent="0.2">
      <c r="E243" s="74" t="str">
        <f t="shared" si="6"/>
        <v/>
      </c>
      <c r="L243" s="81" t="str">
        <f t="shared" si="7"/>
        <v/>
      </c>
    </row>
    <row r="244" spans="5:12" x14ac:dyDescent="0.2">
      <c r="E244" s="74" t="str">
        <f t="shared" si="6"/>
        <v/>
      </c>
      <c r="L244" s="81" t="str">
        <f t="shared" si="7"/>
        <v/>
      </c>
    </row>
    <row r="245" spans="5:12" x14ac:dyDescent="0.2">
      <c r="E245" s="74" t="str">
        <f t="shared" si="6"/>
        <v/>
      </c>
      <c r="L245" s="81" t="str">
        <f t="shared" si="7"/>
        <v/>
      </c>
    </row>
    <row r="246" spans="5:12" x14ac:dyDescent="0.2">
      <c r="E246" s="74" t="str">
        <f t="shared" si="6"/>
        <v/>
      </c>
      <c r="L246" s="81" t="str">
        <f t="shared" si="7"/>
        <v/>
      </c>
    </row>
    <row r="247" spans="5:12" x14ac:dyDescent="0.2">
      <c r="E247" s="74" t="str">
        <f t="shared" si="6"/>
        <v/>
      </c>
      <c r="L247" s="81" t="str">
        <f t="shared" si="7"/>
        <v/>
      </c>
    </row>
    <row r="248" spans="5:12" x14ac:dyDescent="0.2">
      <c r="E248" s="74" t="str">
        <f t="shared" si="6"/>
        <v/>
      </c>
      <c r="L248" s="81" t="str">
        <f t="shared" si="7"/>
        <v/>
      </c>
    </row>
    <row r="249" spans="5:12" x14ac:dyDescent="0.2">
      <c r="E249" s="74" t="str">
        <f t="shared" si="6"/>
        <v/>
      </c>
      <c r="L249" s="81" t="str">
        <f t="shared" si="7"/>
        <v/>
      </c>
    </row>
    <row r="250" spans="5:12" x14ac:dyDescent="0.2">
      <c r="E250" s="74" t="str">
        <f t="shared" si="6"/>
        <v/>
      </c>
      <c r="L250" s="81" t="str">
        <f t="shared" si="7"/>
        <v/>
      </c>
    </row>
    <row r="251" spans="5:12" x14ac:dyDescent="0.2">
      <c r="E251" s="74" t="str">
        <f t="shared" si="6"/>
        <v/>
      </c>
      <c r="L251" s="81" t="str">
        <f t="shared" si="7"/>
        <v/>
      </c>
    </row>
    <row r="252" spans="5:12" x14ac:dyDescent="0.2">
      <c r="E252" s="74" t="str">
        <f t="shared" si="6"/>
        <v/>
      </c>
      <c r="L252" s="81" t="str">
        <f t="shared" si="7"/>
        <v/>
      </c>
    </row>
    <row r="253" spans="5:12" x14ac:dyDescent="0.2">
      <c r="E253" s="74" t="str">
        <f t="shared" si="6"/>
        <v/>
      </c>
      <c r="L253" s="81" t="str">
        <f t="shared" si="7"/>
        <v/>
      </c>
    </row>
    <row r="254" spans="5:12" x14ac:dyDescent="0.2">
      <c r="E254" s="74" t="str">
        <f t="shared" si="6"/>
        <v/>
      </c>
      <c r="L254" s="81" t="str">
        <f t="shared" si="7"/>
        <v/>
      </c>
    </row>
    <row r="255" spans="5:12" x14ac:dyDescent="0.2">
      <c r="E255" s="74" t="str">
        <f t="shared" si="6"/>
        <v/>
      </c>
      <c r="L255" s="81" t="str">
        <f t="shared" si="7"/>
        <v/>
      </c>
    </row>
    <row r="256" spans="5:12" x14ac:dyDescent="0.2">
      <c r="E256" s="74" t="str">
        <f t="shared" si="6"/>
        <v/>
      </c>
      <c r="L256" s="81" t="str">
        <f t="shared" si="7"/>
        <v/>
      </c>
    </row>
    <row r="257" spans="5:12" x14ac:dyDescent="0.2">
      <c r="E257" s="74" t="str">
        <f t="shared" si="6"/>
        <v/>
      </c>
      <c r="L257" s="81" t="str">
        <f t="shared" si="7"/>
        <v/>
      </c>
    </row>
    <row r="258" spans="5:12" x14ac:dyDescent="0.2">
      <c r="E258" s="74" t="str">
        <f t="shared" si="6"/>
        <v/>
      </c>
      <c r="L258" s="81" t="str">
        <f t="shared" si="7"/>
        <v/>
      </c>
    </row>
    <row r="259" spans="5:12" x14ac:dyDescent="0.2">
      <c r="E259" s="74" t="str">
        <f t="shared" si="6"/>
        <v/>
      </c>
      <c r="L259" s="81" t="str">
        <f t="shared" si="7"/>
        <v/>
      </c>
    </row>
    <row r="260" spans="5:12" x14ac:dyDescent="0.2">
      <c r="E260" s="74" t="str">
        <f t="shared" si="6"/>
        <v/>
      </c>
      <c r="L260" s="81" t="str">
        <f t="shared" si="7"/>
        <v/>
      </c>
    </row>
    <row r="261" spans="5:12" x14ac:dyDescent="0.2">
      <c r="E261" s="74" t="str">
        <f t="shared" si="6"/>
        <v/>
      </c>
      <c r="L261" s="81" t="str">
        <f t="shared" si="7"/>
        <v/>
      </c>
    </row>
    <row r="262" spans="5:12" x14ac:dyDescent="0.2">
      <c r="E262" s="74" t="str">
        <f t="shared" si="6"/>
        <v/>
      </c>
      <c r="L262" s="81" t="str">
        <f t="shared" si="7"/>
        <v/>
      </c>
    </row>
    <row r="263" spans="5:12" x14ac:dyDescent="0.2">
      <c r="E263" s="74" t="str">
        <f t="shared" si="6"/>
        <v/>
      </c>
      <c r="L263" s="81" t="str">
        <f t="shared" si="7"/>
        <v/>
      </c>
    </row>
    <row r="264" spans="5:12" x14ac:dyDescent="0.2">
      <c r="E264" s="74" t="str">
        <f t="shared" si="6"/>
        <v/>
      </c>
      <c r="L264" s="81" t="str">
        <f t="shared" si="7"/>
        <v/>
      </c>
    </row>
    <row r="265" spans="5:12" x14ac:dyDescent="0.2">
      <c r="E265" s="74" t="str">
        <f t="shared" si="6"/>
        <v/>
      </c>
      <c r="L265" s="81" t="str">
        <f t="shared" si="7"/>
        <v/>
      </c>
    </row>
    <row r="266" spans="5:12" x14ac:dyDescent="0.2">
      <c r="E266" s="74" t="str">
        <f t="shared" si="6"/>
        <v/>
      </c>
      <c r="L266" s="81" t="str">
        <f t="shared" si="7"/>
        <v/>
      </c>
    </row>
    <row r="267" spans="5:12" x14ac:dyDescent="0.2">
      <c r="E267" s="74" t="str">
        <f t="shared" si="6"/>
        <v/>
      </c>
      <c r="L267" s="81" t="str">
        <f t="shared" si="7"/>
        <v/>
      </c>
    </row>
    <row r="268" spans="5:12" x14ac:dyDescent="0.2">
      <c r="E268" s="74" t="str">
        <f t="shared" si="6"/>
        <v/>
      </c>
      <c r="L268" s="81" t="str">
        <f t="shared" si="7"/>
        <v/>
      </c>
    </row>
    <row r="269" spans="5:12" x14ac:dyDescent="0.2">
      <c r="E269" s="74" t="str">
        <f t="shared" si="6"/>
        <v/>
      </c>
      <c r="L269" s="81" t="str">
        <f t="shared" si="7"/>
        <v/>
      </c>
    </row>
    <row r="270" spans="5:12" x14ac:dyDescent="0.2">
      <c r="E270" s="74" t="str">
        <f t="shared" si="6"/>
        <v/>
      </c>
      <c r="L270" s="81" t="str">
        <f t="shared" si="7"/>
        <v/>
      </c>
    </row>
    <row r="271" spans="5:12" x14ac:dyDescent="0.2">
      <c r="E271" s="74" t="str">
        <f t="shared" si="6"/>
        <v/>
      </c>
      <c r="L271" s="81" t="str">
        <f t="shared" si="7"/>
        <v/>
      </c>
    </row>
    <row r="272" spans="5:12" x14ac:dyDescent="0.2">
      <c r="E272" s="74" t="str">
        <f t="shared" si="6"/>
        <v/>
      </c>
      <c r="L272" s="81" t="str">
        <f t="shared" si="7"/>
        <v/>
      </c>
    </row>
    <row r="273" spans="5:12" x14ac:dyDescent="0.2">
      <c r="E273" s="74" t="str">
        <f t="shared" si="6"/>
        <v/>
      </c>
      <c r="L273" s="81" t="str">
        <f t="shared" si="7"/>
        <v/>
      </c>
    </row>
    <row r="274" spans="5:12" x14ac:dyDescent="0.2">
      <c r="E274" s="74" t="str">
        <f t="shared" si="6"/>
        <v/>
      </c>
      <c r="L274" s="81" t="str">
        <f t="shared" si="7"/>
        <v/>
      </c>
    </row>
    <row r="275" spans="5:12" x14ac:dyDescent="0.2">
      <c r="E275" s="74" t="str">
        <f t="shared" si="6"/>
        <v/>
      </c>
      <c r="L275" s="81" t="str">
        <f t="shared" si="7"/>
        <v/>
      </c>
    </row>
    <row r="276" spans="5:12" x14ac:dyDescent="0.2">
      <c r="E276" s="74" t="str">
        <f t="shared" si="6"/>
        <v/>
      </c>
      <c r="L276" s="81" t="str">
        <f t="shared" si="7"/>
        <v/>
      </c>
    </row>
    <row r="277" spans="5:12" x14ac:dyDescent="0.2">
      <c r="E277" s="74" t="str">
        <f t="shared" si="6"/>
        <v/>
      </c>
      <c r="L277" s="81" t="str">
        <f t="shared" si="7"/>
        <v/>
      </c>
    </row>
    <row r="278" spans="5:12" x14ac:dyDescent="0.2">
      <c r="E278" s="74" t="str">
        <f t="shared" si="6"/>
        <v/>
      </c>
      <c r="L278" s="81" t="str">
        <f t="shared" si="7"/>
        <v/>
      </c>
    </row>
    <row r="279" spans="5:12" x14ac:dyDescent="0.2">
      <c r="E279" s="74" t="str">
        <f t="shared" si="6"/>
        <v/>
      </c>
      <c r="L279" s="81" t="str">
        <f t="shared" si="7"/>
        <v/>
      </c>
    </row>
    <row r="280" spans="5:12" x14ac:dyDescent="0.2">
      <c r="E280" s="74" t="str">
        <f t="shared" si="6"/>
        <v/>
      </c>
      <c r="L280" s="81" t="str">
        <f t="shared" si="7"/>
        <v/>
      </c>
    </row>
    <row r="281" spans="5:12" x14ac:dyDescent="0.2">
      <c r="E281" s="74" t="str">
        <f t="shared" si="6"/>
        <v/>
      </c>
      <c r="L281" s="81" t="str">
        <f t="shared" si="7"/>
        <v/>
      </c>
    </row>
    <row r="282" spans="5:12" x14ac:dyDescent="0.2">
      <c r="E282" s="74" t="str">
        <f t="shared" si="6"/>
        <v/>
      </c>
      <c r="L282" s="81" t="str">
        <f t="shared" si="7"/>
        <v/>
      </c>
    </row>
    <row r="283" spans="5:12" x14ac:dyDescent="0.2">
      <c r="E283" s="74" t="str">
        <f t="shared" ref="E283:E346" si="8">IF(A283="","",D283-C283)</f>
        <v/>
      </c>
      <c r="L283" s="81" t="str">
        <f t="shared" ref="L283:L346" si="9">IF(D283="","",(IF(AND(D283&lt;&gt;"",F283&lt;&gt;""),"Terminated","Active")))</f>
        <v/>
      </c>
    </row>
    <row r="284" spans="5:12" x14ac:dyDescent="0.2">
      <c r="E284" s="74" t="str">
        <f t="shared" si="8"/>
        <v/>
      </c>
      <c r="L284" s="81" t="str">
        <f t="shared" si="9"/>
        <v/>
      </c>
    </row>
    <row r="285" spans="5:12" x14ac:dyDescent="0.2">
      <c r="E285" s="74" t="str">
        <f t="shared" si="8"/>
        <v/>
      </c>
      <c r="L285" s="81" t="str">
        <f t="shared" si="9"/>
        <v/>
      </c>
    </row>
    <row r="286" spans="5:12" x14ac:dyDescent="0.2">
      <c r="E286" s="74" t="str">
        <f t="shared" si="8"/>
        <v/>
      </c>
      <c r="L286" s="81" t="str">
        <f t="shared" si="9"/>
        <v/>
      </c>
    </row>
    <row r="287" spans="5:12" x14ac:dyDescent="0.2">
      <c r="E287" s="74" t="str">
        <f t="shared" si="8"/>
        <v/>
      </c>
      <c r="L287" s="81" t="str">
        <f t="shared" si="9"/>
        <v/>
      </c>
    </row>
    <row r="288" spans="5:12" x14ac:dyDescent="0.2">
      <c r="E288" s="74" t="str">
        <f t="shared" si="8"/>
        <v/>
      </c>
      <c r="L288" s="81" t="str">
        <f t="shared" si="9"/>
        <v/>
      </c>
    </row>
    <row r="289" spans="5:12" x14ac:dyDescent="0.2">
      <c r="E289" s="74" t="str">
        <f t="shared" si="8"/>
        <v/>
      </c>
      <c r="L289" s="81" t="str">
        <f t="shared" si="9"/>
        <v/>
      </c>
    </row>
    <row r="290" spans="5:12" x14ac:dyDescent="0.2">
      <c r="E290" s="74" t="str">
        <f t="shared" si="8"/>
        <v/>
      </c>
      <c r="L290" s="81" t="str">
        <f t="shared" si="9"/>
        <v/>
      </c>
    </row>
    <row r="291" spans="5:12" x14ac:dyDescent="0.2">
      <c r="E291" s="74" t="str">
        <f t="shared" si="8"/>
        <v/>
      </c>
      <c r="L291" s="81" t="str">
        <f t="shared" si="9"/>
        <v/>
      </c>
    </row>
    <row r="292" spans="5:12" x14ac:dyDescent="0.2">
      <c r="E292" s="74" t="str">
        <f t="shared" si="8"/>
        <v/>
      </c>
      <c r="L292" s="81" t="str">
        <f t="shared" si="9"/>
        <v/>
      </c>
    </row>
    <row r="293" spans="5:12" x14ac:dyDescent="0.2">
      <c r="E293" s="74" t="str">
        <f t="shared" si="8"/>
        <v/>
      </c>
      <c r="L293" s="81" t="str">
        <f t="shared" si="9"/>
        <v/>
      </c>
    </row>
    <row r="294" spans="5:12" x14ac:dyDescent="0.2">
      <c r="E294" s="74" t="str">
        <f t="shared" si="8"/>
        <v/>
      </c>
      <c r="L294" s="81" t="str">
        <f t="shared" si="9"/>
        <v/>
      </c>
    </row>
    <row r="295" spans="5:12" x14ac:dyDescent="0.2">
      <c r="E295" s="74" t="str">
        <f t="shared" si="8"/>
        <v/>
      </c>
      <c r="L295" s="81" t="str">
        <f t="shared" si="9"/>
        <v/>
      </c>
    </row>
    <row r="296" spans="5:12" x14ac:dyDescent="0.2">
      <c r="E296" s="74" t="str">
        <f t="shared" si="8"/>
        <v/>
      </c>
      <c r="L296" s="81" t="str">
        <f t="shared" si="9"/>
        <v/>
      </c>
    </row>
    <row r="297" spans="5:12" x14ac:dyDescent="0.2">
      <c r="E297" s="74" t="str">
        <f t="shared" si="8"/>
        <v/>
      </c>
      <c r="L297" s="81" t="str">
        <f t="shared" si="9"/>
        <v/>
      </c>
    </row>
    <row r="298" spans="5:12" x14ac:dyDescent="0.2">
      <c r="E298" s="74" t="str">
        <f t="shared" si="8"/>
        <v/>
      </c>
      <c r="L298" s="81" t="str">
        <f t="shared" si="9"/>
        <v/>
      </c>
    </row>
    <row r="299" spans="5:12" x14ac:dyDescent="0.2">
      <c r="E299" s="74" t="str">
        <f t="shared" si="8"/>
        <v/>
      </c>
      <c r="L299" s="81" t="str">
        <f t="shared" si="9"/>
        <v/>
      </c>
    </row>
    <row r="300" spans="5:12" x14ac:dyDescent="0.2">
      <c r="E300" s="74" t="str">
        <f t="shared" si="8"/>
        <v/>
      </c>
      <c r="L300" s="81" t="str">
        <f t="shared" si="9"/>
        <v/>
      </c>
    </row>
    <row r="301" spans="5:12" x14ac:dyDescent="0.2">
      <c r="E301" s="74" t="str">
        <f t="shared" si="8"/>
        <v/>
      </c>
      <c r="L301" s="81" t="str">
        <f t="shared" si="9"/>
        <v/>
      </c>
    </row>
    <row r="302" spans="5:12" x14ac:dyDescent="0.2">
      <c r="E302" s="74" t="str">
        <f t="shared" si="8"/>
        <v/>
      </c>
      <c r="L302" s="81" t="str">
        <f t="shared" si="9"/>
        <v/>
      </c>
    </row>
    <row r="303" spans="5:12" x14ac:dyDescent="0.2">
      <c r="E303" s="74" t="str">
        <f t="shared" si="8"/>
        <v/>
      </c>
      <c r="L303" s="81" t="str">
        <f t="shared" si="9"/>
        <v/>
      </c>
    </row>
    <row r="304" spans="5:12" x14ac:dyDescent="0.2">
      <c r="E304" s="74" t="str">
        <f t="shared" si="8"/>
        <v/>
      </c>
      <c r="L304" s="81" t="str">
        <f t="shared" si="9"/>
        <v/>
      </c>
    </row>
    <row r="305" spans="5:12" x14ac:dyDescent="0.2">
      <c r="E305" s="74" t="str">
        <f t="shared" si="8"/>
        <v/>
      </c>
      <c r="L305" s="81" t="str">
        <f t="shared" si="9"/>
        <v/>
      </c>
    </row>
    <row r="306" spans="5:12" x14ac:dyDescent="0.2">
      <c r="E306" s="74" t="str">
        <f t="shared" si="8"/>
        <v/>
      </c>
      <c r="L306" s="81" t="str">
        <f t="shared" si="9"/>
        <v/>
      </c>
    </row>
    <row r="307" spans="5:12" x14ac:dyDescent="0.2">
      <c r="E307" s="74" t="str">
        <f t="shared" si="8"/>
        <v/>
      </c>
      <c r="L307" s="81" t="str">
        <f t="shared" si="9"/>
        <v/>
      </c>
    </row>
    <row r="308" spans="5:12" x14ac:dyDescent="0.2">
      <c r="E308" s="74" t="str">
        <f t="shared" si="8"/>
        <v/>
      </c>
      <c r="L308" s="81" t="str">
        <f t="shared" si="9"/>
        <v/>
      </c>
    </row>
    <row r="309" spans="5:12" x14ac:dyDescent="0.2">
      <c r="E309" s="74" t="str">
        <f t="shared" si="8"/>
        <v/>
      </c>
      <c r="L309" s="81" t="str">
        <f t="shared" si="9"/>
        <v/>
      </c>
    </row>
    <row r="310" spans="5:12" x14ac:dyDescent="0.2">
      <c r="E310" s="74" t="str">
        <f t="shared" si="8"/>
        <v/>
      </c>
      <c r="L310" s="81" t="str">
        <f t="shared" si="9"/>
        <v/>
      </c>
    </row>
    <row r="311" spans="5:12" x14ac:dyDescent="0.2">
      <c r="E311" s="74" t="str">
        <f t="shared" si="8"/>
        <v/>
      </c>
      <c r="L311" s="81" t="str">
        <f t="shared" si="9"/>
        <v/>
      </c>
    </row>
    <row r="312" spans="5:12" x14ac:dyDescent="0.2">
      <c r="E312" s="74" t="str">
        <f t="shared" si="8"/>
        <v/>
      </c>
      <c r="L312" s="81" t="str">
        <f t="shared" si="9"/>
        <v/>
      </c>
    </row>
    <row r="313" spans="5:12" x14ac:dyDescent="0.2">
      <c r="E313" s="74" t="str">
        <f t="shared" si="8"/>
        <v/>
      </c>
      <c r="L313" s="81" t="str">
        <f t="shared" si="9"/>
        <v/>
      </c>
    </row>
    <row r="314" spans="5:12" x14ac:dyDescent="0.2">
      <c r="E314" s="74" t="str">
        <f t="shared" si="8"/>
        <v/>
      </c>
      <c r="L314" s="81" t="str">
        <f t="shared" si="9"/>
        <v/>
      </c>
    </row>
    <row r="315" spans="5:12" x14ac:dyDescent="0.2">
      <c r="E315" s="74" t="str">
        <f t="shared" si="8"/>
        <v/>
      </c>
      <c r="L315" s="81" t="str">
        <f t="shared" si="9"/>
        <v/>
      </c>
    </row>
    <row r="316" spans="5:12" x14ac:dyDescent="0.2">
      <c r="E316" s="74" t="str">
        <f t="shared" si="8"/>
        <v/>
      </c>
      <c r="L316" s="81" t="str">
        <f t="shared" si="9"/>
        <v/>
      </c>
    </row>
    <row r="317" spans="5:12" x14ac:dyDescent="0.2">
      <c r="E317" s="74" t="str">
        <f t="shared" si="8"/>
        <v/>
      </c>
      <c r="L317" s="81" t="str">
        <f t="shared" si="9"/>
        <v/>
      </c>
    </row>
    <row r="318" spans="5:12" x14ac:dyDescent="0.2">
      <c r="E318" s="74" t="str">
        <f t="shared" si="8"/>
        <v/>
      </c>
      <c r="L318" s="81" t="str">
        <f t="shared" si="9"/>
        <v/>
      </c>
    </row>
    <row r="319" spans="5:12" x14ac:dyDescent="0.2">
      <c r="E319" s="74" t="str">
        <f t="shared" si="8"/>
        <v/>
      </c>
      <c r="L319" s="81" t="str">
        <f t="shared" si="9"/>
        <v/>
      </c>
    </row>
    <row r="320" spans="5:12" x14ac:dyDescent="0.2">
      <c r="E320" s="74" t="str">
        <f t="shared" si="8"/>
        <v/>
      </c>
      <c r="L320" s="81" t="str">
        <f t="shared" si="9"/>
        <v/>
      </c>
    </row>
    <row r="321" spans="5:12" x14ac:dyDescent="0.2">
      <c r="E321" s="74" t="str">
        <f t="shared" si="8"/>
        <v/>
      </c>
      <c r="L321" s="81" t="str">
        <f t="shared" si="9"/>
        <v/>
      </c>
    </row>
    <row r="322" spans="5:12" x14ac:dyDescent="0.2">
      <c r="E322" s="74" t="str">
        <f t="shared" si="8"/>
        <v/>
      </c>
      <c r="L322" s="81" t="str">
        <f t="shared" si="9"/>
        <v/>
      </c>
    </row>
    <row r="323" spans="5:12" x14ac:dyDescent="0.2">
      <c r="E323" s="74" t="str">
        <f t="shared" si="8"/>
        <v/>
      </c>
      <c r="L323" s="81" t="str">
        <f t="shared" si="9"/>
        <v/>
      </c>
    </row>
    <row r="324" spans="5:12" x14ac:dyDescent="0.2">
      <c r="E324" s="74" t="str">
        <f t="shared" si="8"/>
        <v/>
      </c>
      <c r="L324" s="81" t="str">
        <f t="shared" si="9"/>
        <v/>
      </c>
    </row>
    <row r="325" spans="5:12" x14ac:dyDescent="0.2">
      <c r="E325" s="74" t="str">
        <f t="shared" si="8"/>
        <v/>
      </c>
      <c r="L325" s="81" t="str">
        <f t="shared" si="9"/>
        <v/>
      </c>
    </row>
    <row r="326" spans="5:12" x14ac:dyDescent="0.2">
      <c r="E326" s="74" t="str">
        <f t="shared" si="8"/>
        <v/>
      </c>
      <c r="L326" s="81" t="str">
        <f t="shared" si="9"/>
        <v/>
      </c>
    </row>
    <row r="327" spans="5:12" x14ac:dyDescent="0.2">
      <c r="E327" s="74" t="str">
        <f t="shared" si="8"/>
        <v/>
      </c>
      <c r="L327" s="81" t="str">
        <f t="shared" si="9"/>
        <v/>
      </c>
    </row>
    <row r="328" spans="5:12" x14ac:dyDescent="0.2">
      <c r="E328" s="74" t="str">
        <f t="shared" si="8"/>
        <v/>
      </c>
      <c r="L328" s="81" t="str">
        <f t="shared" si="9"/>
        <v/>
      </c>
    </row>
    <row r="329" spans="5:12" x14ac:dyDescent="0.2">
      <c r="E329" s="74" t="str">
        <f t="shared" si="8"/>
        <v/>
      </c>
      <c r="L329" s="81" t="str">
        <f t="shared" si="9"/>
        <v/>
      </c>
    </row>
    <row r="330" spans="5:12" x14ac:dyDescent="0.2">
      <c r="E330" s="74" t="str">
        <f t="shared" si="8"/>
        <v/>
      </c>
      <c r="L330" s="81" t="str">
        <f t="shared" si="9"/>
        <v/>
      </c>
    </row>
    <row r="331" spans="5:12" x14ac:dyDescent="0.2">
      <c r="E331" s="74" t="str">
        <f t="shared" si="8"/>
        <v/>
      </c>
      <c r="L331" s="81" t="str">
        <f t="shared" si="9"/>
        <v/>
      </c>
    </row>
    <row r="332" spans="5:12" x14ac:dyDescent="0.2">
      <c r="E332" s="74" t="str">
        <f t="shared" si="8"/>
        <v/>
      </c>
      <c r="L332" s="81" t="str">
        <f t="shared" si="9"/>
        <v/>
      </c>
    </row>
    <row r="333" spans="5:12" x14ac:dyDescent="0.2">
      <c r="E333" s="74" t="str">
        <f t="shared" si="8"/>
        <v/>
      </c>
      <c r="L333" s="81" t="str">
        <f t="shared" si="9"/>
        <v/>
      </c>
    </row>
    <row r="334" spans="5:12" x14ac:dyDescent="0.2">
      <c r="E334" s="74" t="str">
        <f t="shared" si="8"/>
        <v/>
      </c>
      <c r="L334" s="81" t="str">
        <f t="shared" si="9"/>
        <v/>
      </c>
    </row>
    <row r="335" spans="5:12" x14ac:dyDescent="0.2">
      <c r="E335" s="74" t="str">
        <f t="shared" si="8"/>
        <v/>
      </c>
      <c r="L335" s="81" t="str">
        <f t="shared" si="9"/>
        <v/>
      </c>
    </row>
    <row r="336" spans="5:12" x14ac:dyDescent="0.2">
      <c r="E336" s="74" t="str">
        <f t="shared" si="8"/>
        <v/>
      </c>
      <c r="L336" s="81" t="str">
        <f t="shared" si="9"/>
        <v/>
      </c>
    </row>
    <row r="337" spans="5:12" x14ac:dyDescent="0.2">
      <c r="E337" s="74" t="str">
        <f t="shared" si="8"/>
        <v/>
      </c>
      <c r="L337" s="81" t="str">
        <f t="shared" si="9"/>
        <v/>
      </c>
    </row>
    <row r="338" spans="5:12" x14ac:dyDescent="0.2">
      <c r="E338" s="74" t="str">
        <f t="shared" si="8"/>
        <v/>
      </c>
      <c r="L338" s="81" t="str">
        <f t="shared" si="9"/>
        <v/>
      </c>
    </row>
    <row r="339" spans="5:12" x14ac:dyDescent="0.2">
      <c r="E339" s="74" t="str">
        <f t="shared" si="8"/>
        <v/>
      </c>
      <c r="L339" s="81" t="str">
        <f t="shared" si="9"/>
        <v/>
      </c>
    </row>
    <row r="340" spans="5:12" x14ac:dyDescent="0.2">
      <c r="E340" s="74" t="str">
        <f t="shared" si="8"/>
        <v/>
      </c>
      <c r="L340" s="81" t="str">
        <f t="shared" si="9"/>
        <v/>
      </c>
    </row>
    <row r="341" spans="5:12" x14ac:dyDescent="0.2">
      <c r="E341" s="74" t="str">
        <f t="shared" si="8"/>
        <v/>
      </c>
      <c r="L341" s="81" t="str">
        <f t="shared" si="9"/>
        <v/>
      </c>
    </row>
    <row r="342" spans="5:12" x14ac:dyDescent="0.2">
      <c r="E342" s="74" t="str">
        <f t="shared" si="8"/>
        <v/>
      </c>
      <c r="L342" s="81" t="str">
        <f t="shared" si="9"/>
        <v/>
      </c>
    </row>
    <row r="343" spans="5:12" x14ac:dyDescent="0.2">
      <c r="E343" s="74" t="str">
        <f t="shared" si="8"/>
        <v/>
      </c>
      <c r="L343" s="81" t="str">
        <f t="shared" si="9"/>
        <v/>
      </c>
    </row>
    <row r="344" spans="5:12" x14ac:dyDescent="0.2">
      <c r="E344" s="74" t="str">
        <f t="shared" si="8"/>
        <v/>
      </c>
      <c r="L344" s="81" t="str">
        <f t="shared" si="9"/>
        <v/>
      </c>
    </row>
    <row r="345" spans="5:12" x14ac:dyDescent="0.2">
      <c r="E345" s="74" t="str">
        <f t="shared" si="8"/>
        <v/>
      </c>
      <c r="L345" s="81" t="str">
        <f t="shared" si="9"/>
        <v/>
      </c>
    </row>
    <row r="346" spans="5:12" x14ac:dyDescent="0.2">
      <c r="E346" s="74" t="str">
        <f t="shared" si="8"/>
        <v/>
      </c>
      <c r="L346" s="81" t="str">
        <f t="shared" si="9"/>
        <v/>
      </c>
    </row>
    <row r="347" spans="5:12" x14ac:dyDescent="0.2">
      <c r="E347" s="74" t="str">
        <f t="shared" ref="E347:E410" si="10">IF(A347="","",D347-C347)</f>
        <v/>
      </c>
      <c r="L347" s="81" t="str">
        <f t="shared" ref="L347:L410" si="11">IF(D347="","",(IF(AND(D347&lt;&gt;"",F347&lt;&gt;""),"Terminated","Active")))</f>
        <v/>
      </c>
    </row>
    <row r="348" spans="5:12" x14ac:dyDescent="0.2">
      <c r="E348" s="74" t="str">
        <f t="shared" si="10"/>
        <v/>
      </c>
      <c r="L348" s="81" t="str">
        <f t="shared" si="11"/>
        <v/>
      </c>
    </row>
    <row r="349" spans="5:12" x14ac:dyDescent="0.2">
      <c r="E349" s="74" t="str">
        <f t="shared" si="10"/>
        <v/>
      </c>
      <c r="L349" s="81" t="str">
        <f t="shared" si="11"/>
        <v/>
      </c>
    </row>
    <row r="350" spans="5:12" x14ac:dyDescent="0.2">
      <c r="E350" s="74" t="str">
        <f t="shared" si="10"/>
        <v/>
      </c>
      <c r="L350" s="81" t="str">
        <f t="shared" si="11"/>
        <v/>
      </c>
    </row>
    <row r="351" spans="5:12" x14ac:dyDescent="0.2">
      <c r="E351" s="74" t="str">
        <f t="shared" si="10"/>
        <v/>
      </c>
      <c r="L351" s="81" t="str">
        <f t="shared" si="11"/>
        <v/>
      </c>
    </row>
    <row r="352" spans="5:12" x14ac:dyDescent="0.2">
      <c r="E352" s="74" t="str">
        <f t="shared" si="10"/>
        <v/>
      </c>
      <c r="L352" s="81" t="str">
        <f t="shared" si="11"/>
        <v/>
      </c>
    </row>
    <row r="353" spans="5:12" x14ac:dyDescent="0.2">
      <c r="E353" s="74" t="str">
        <f t="shared" si="10"/>
        <v/>
      </c>
      <c r="L353" s="81" t="str">
        <f t="shared" si="11"/>
        <v/>
      </c>
    </row>
    <row r="354" spans="5:12" x14ac:dyDescent="0.2">
      <c r="E354" s="74" t="str">
        <f t="shared" si="10"/>
        <v/>
      </c>
      <c r="L354" s="81" t="str">
        <f t="shared" si="11"/>
        <v/>
      </c>
    </row>
    <row r="355" spans="5:12" x14ac:dyDescent="0.2">
      <c r="E355" s="74" t="str">
        <f t="shared" si="10"/>
        <v/>
      </c>
      <c r="L355" s="81" t="str">
        <f t="shared" si="11"/>
        <v/>
      </c>
    </row>
    <row r="356" spans="5:12" x14ac:dyDescent="0.2">
      <c r="E356" s="74" t="str">
        <f t="shared" si="10"/>
        <v/>
      </c>
      <c r="L356" s="81" t="str">
        <f t="shared" si="11"/>
        <v/>
      </c>
    </row>
    <row r="357" spans="5:12" x14ac:dyDescent="0.2">
      <c r="E357" s="74" t="str">
        <f t="shared" si="10"/>
        <v/>
      </c>
      <c r="L357" s="81" t="str">
        <f t="shared" si="11"/>
        <v/>
      </c>
    </row>
    <row r="358" spans="5:12" x14ac:dyDescent="0.2">
      <c r="E358" s="74" t="str">
        <f t="shared" si="10"/>
        <v/>
      </c>
      <c r="L358" s="81" t="str">
        <f t="shared" si="11"/>
        <v/>
      </c>
    </row>
    <row r="359" spans="5:12" x14ac:dyDescent="0.2">
      <c r="E359" s="74" t="str">
        <f t="shared" si="10"/>
        <v/>
      </c>
      <c r="L359" s="81" t="str">
        <f t="shared" si="11"/>
        <v/>
      </c>
    </row>
    <row r="360" spans="5:12" x14ac:dyDescent="0.2">
      <c r="E360" s="74" t="str">
        <f t="shared" si="10"/>
        <v/>
      </c>
      <c r="L360" s="81" t="str">
        <f t="shared" si="11"/>
        <v/>
      </c>
    </row>
    <row r="361" spans="5:12" x14ac:dyDescent="0.2">
      <c r="E361" s="74" t="str">
        <f t="shared" si="10"/>
        <v/>
      </c>
      <c r="L361" s="81" t="str">
        <f t="shared" si="11"/>
        <v/>
      </c>
    </row>
    <row r="362" spans="5:12" x14ac:dyDescent="0.2">
      <c r="E362" s="74" t="str">
        <f t="shared" si="10"/>
        <v/>
      </c>
      <c r="L362" s="81" t="str">
        <f t="shared" si="11"/>
        <v/>
      </c>
    </row>
    <row r="363" spans="5:12" x14ac:dyDescent="0.2">
      <c r="E363" s="74" t="str">
        <f t="shared" si="10"/>
        <v/>
      </c>
      <c r="L363" s="81" t="str">
        <f t="shared" si="11"/>
        <v/>
      </c>
    </row>
    <row r="364" spans="5:12" x14ac:dyDescent="0.2">
      <c r="E364" s="74" t="str">
        <f t="shared" si="10"/>
        <v/>
      </c>
      <c r="L364" s="81" t="str">
        <f t="shared" si="11"/>
        <v/>
      </c>
    </row>
    <row r="365" spans="5:12" x14ac:dyDescent="0.2">
      <c r="E365" s="74" t="str">
        <f t="shared" si="10"/>
        <v/>
      </c>
      <c r="L365" s="81" t="str">
        <f t="shared" si="11"/>
        <v/>
      </c>
    </row>
    <row r="366" spans="5:12" x14ac:dyDescent="0.2">
      <c r="E366" s="74" t="str">
        <f t="shared" si="10"/>
        <v/>
      </c>
      <c r="L366" s="81" t="str">
        <f t="shared" si="11"/>
        <v/>
      </c>
    </row>
    <row r="367" spans="5:12" x14ac:dyDescent="0.2">
      <c r="E367" s="74" t="str">
        <f t="shared" si="10"/>
        <v/>
      </c>
      <c r="L367" s="81" t="str">
        <f t="shared" si="11"/>
        <v/>
      </c>
    </row>
    <row r="368" spans="5:12" x14ac:dyDescent="0.2">
      <c r="E368" s="74" t="str">
        <f t="shared" si="10"/>
        <v/>
      </c>
      <c r="L368" s="81" t="str">
        <f t="shared" si="11"/>
        <v/>
      </c>
    </row>
    <row r="369" spans="5:12" x14ac:dyDescent="0.2">
      <c r="E369" s="74" t="str">
        <f t="shared" si="10"/>
        <v/>
      </c>
      <c r="L369" s="81" t="str">
        <f t="shared" si="11"/>
        <v/>
      </c>
    </row>
    <row r="370" spans="5:12" x14ac:dyDescent="0.2">
      <c r="E370" s="74" t="str">
        <f t="shared" si="10"/>
        <v/>
      </c>
      <c r="L370" s="81" t="str">
        <f t="shared" si="11"/>
        <v/>
      </c>
    </row>
    <row r="371" spans="5:12" x14ac:dyDescent="0.2">
      <c r="E371" s="74" t="str">
        <f t="shared" si="10"/>
        <v/>
      </c>
      <c r="L371" s="81" t="str">
        <f t="shared" si="11"/>
        <v/>
      </c>
    </row>
    <row r="372" spans="5:12" x14ac:dyDescent="0.2">
      <c r="E372" s="74" t="str">
        <f t="shared" si="10"/>
        <v/>
      </c>
      <c r="L372" s="81" t="str">
        <f t="shared" si="11"/>
        <v/>
      </c>
    </row>
    <row r="373" spans="5:12" x14ac:dyDescent="0.2">
      <c r="E373" s="74" t="str">
        <f t="shared" si="10"/>
        <v/>
      </c>
      <c r="L373" s="81" t="str">
        <f t="shared" si="11"/>
        <v/>
      </c>
    </row>
    <row r="374" spans="5:12" x14ac:dyDescent="0.2">
      <c r="E374" s="74" t="str">
        <f t="shared" si="10"/>
        <v/>
      </c>
      <c r="L374" s="81" t="str">
        <f t="shared" si="11"/>
        <v/>
      </c>
    </row>
    <row r="375" spans="5:12" x14ac:dyDescent="0.2">
      <c r="E375" s="74" t="str">
        <f t="shared" si="10"/>
        <v/>
      </c>
      <c r="L375" s="81" t="str">
        <f t="shared" si="11"/>
        <v/>
      </c>
    </row>
    <row r="376" spans="5:12" x14ac:dyDescent="0.2">
      <c r="E376" s="74" t="str">
        <f t="shared" si="10"/>
        <v/>
      </c>
      <c r="L376" s="81" t="str">
        <f t="shared" si="11"/>
        <v/>
      </c>
    </row>
    <row r="377" spans="5:12" x14ac:dyDescent="0.2">
      <c r="E377" s="74" t="str">
        <f t="shared" si="10"/>
        <v/>
      </c>
      <c r="L377" s="81" t="str">
        <f t="shared" si="11"/>
        <v/>
      </c>
    </row>
    <row r="378" spans="5:12" x14ac:dyDescent="0.2">
      <c r="E378" s="74" t="str">
        <f t="shared" si="10"/>
        <v/>
      </c>
      <c r="L378" s="81" t="str">
        <f t="shared" si="11"/>
        <v/>
      </c>
    </row>
    <row r="379" spans="5:12" x14ac:dyDescent="0.2">
      <c r="E379" s="74" t="str">
        <f t="shared" si="10"/>
        <v/>
      </c>
      <c r="L379" s="81" t="str">
        <f t="shared" si="11"/>
        <v/>
      </c>
    </row>
    <row r="380" spans="5:12" x14ac:dyDescent="0.2">
      <c r="E380" s="74" t="str">
        <f t="shared" si="10"/>
        <v/>
      </c>
      <c r="L380" s="81" t="str">
        <f t="shared" si="11"/>
        <v/>
      </c>
    </row>
    <row r="381" spans="5:12" x14ac:dyDescent="0.2">
      <c r="E381" s="74" t="str">
        <f t="shared" si="10"/>
        <v/>
      </c>
      <c r="L381" s="81" t="str">
        <f t="shared" si="11"/>
        <v/>
      </c>
    </row>
    <row r="382" spans="5:12" x14ac:dyDescent="0.2">
      <c r="E382" s="74" t="str">
        <f t="shared" si="10"/>
        <v/>
      </c>
      <c r="L382" s="81" t="str">
        <f t="shared" si="11"/>
        <v/>
      </c>
    </row>
    <row r="383" spans="5:12" x14ac:dyDescent="0.2">
      <c r="E383" s="74" t="str">
        <f t="shared" si="10"/>
        <v/>
      </c>
      <c r="L383" s="81" t="str">
        <f t="shared" si="11"/>
        <v/>
      </c>
    </row>
    <row r="384" spans="5:12" x14ac:dyDescent="0.2">
      <c r="E384" s="74" t="str">
        <f t="shared" si="10"/>
        <v/>
      </c>
      <c r="L384" s="81" t="str">
        <f t="shared" si="11"/>
        <v/>
      </c>
    </row>
    <row r="385" spans="5:12" x14ac:dyDescent="0.2">
      <c r="E385" s="74" t="str">
        <f t="shared" si="10"/>
        <v/>
      </c>
      <c r="L385" s="81" t="str">
        <f t="shared" si="11"/>
        <v/>
      </c>
    </row>
    <row r="386" spans="5:12" x14ac:dyDescent="0.2">
      <c r="E386" s="74" t="str">
        <f t="shared" si="10"/>
        <v/>
      </c>
      <c r="L386" s="81" t="str">
        <f t="shared" si="11"/>
        <v/>
      </c>
    </row>
    <row r="387" spans="5:12" x14ac:dyDescent="0.2">
      <c r="E387" s="74" t="str">
        <f t="shared" si="10"/>
        <v/>
      </c>
      <c r="L387" s="81" t="str">
        <f t="shared" si="11"/>
        <v/>
      </c>
    </row>
    <row r="388" spans="5:12" x14ac:dyDescent="0.2">
      <c r="E388" s="74" t="str">
        <f t="shared" si="10"/>
        <v/>
      </c>
      <c r="L388" s="81" t="str">
        <f t="shared" si="11"/>
        <v/>
      </c>
    </row>
    <row r="389" spans="5:12" x14ac:dyDescent="0.2">
      <c r="E389" s="74" t="str">
        <f t="shared" si="10"/>
        <v/>
      </c>
      <c r="L389" s="81" t="str">
        <f t="shared" si="11"/>
        <v/>
      </c>
    </row>
    <row r="390" spans="5:12" x14ac:dyDescent="0.2">
      <c r="E390" s="74" t="str">
        <f t="shared" si="10"/>
        <v/>
      </c>
      <c r="L390" s="81" t="str">
        <f t="shared" si="11"/>
        <v/>
      </c>
    </row>
    <row r="391" spans="5:12" x14ac:dyDescent="0.2">
      <c r="E391" s="74" t="str">
        <f t="shared" si="10"/>
        <v/>
      </c>
      <c r="L391" s="81" t="str">
        <f t="shared" si="11"/>
        <v/>
      </c>
    </row>
    <row r="392" spans="5:12" x14ac:dyDescent="0.2">
      <c r="E392" s="74" t="str">
        <f t="shared" si="10"/>
        <v/>
      </c>
      <c r="L392" s="81" t="str">
        <f t="shared" si="11"/>
        <v/>
      </c>
    </row>
    <row r="393" spans="5:12" x14ac:dyDescent="0.2">
      <c r="E393" s="74" t="str">
        <f t="shared" si="10"/>
        <v/>
      </c>
      <c r="L393" s="81" t="str">
        <f t="shared" si="11"/>
        <v/>
      </c>
    </row>
    <row r="394" spans="5:12" x14ac:dyDescent="0.2">
      <c r="E394" s="74" t="str">
        <f t="shared" si="10"/>
        <v/>
      </c>
      <c r="L394" s="81" t="str">
        <f t="shared" si="11"/>
        <v/>
      </c>
    </row>
    <row r="395" spans="5:12" x14ac:dyDescent="0.2">
      <c r="E395" s="74" t="str">
        <f t="shared" si="10"/>
        <v/>
      </c>
      <c r="L395" s="81" t="str">
        <f t="shared" si="11"/>
        <v/>
      </c>
    </row>
    <row r="396" spans="5:12" x14ac:dyDescent="0.2">
      <c r="E396" s="74" t="str">
        <f t="shared" si="10"/>
        <v/>
      </c>
      <c r="L396" s="81" t="str">
        <f t="shared" si="11"/>
        <v/>
      </c>
    </row>
    <row r="397" spans="5:12" x14ac:dyDescent="0.2">
      <c r="E397" s="74" t="str">
        <f t="shared" si="10"/>
        <v/>
      </c>
      <c r="L397" s="81" t="str">
        <f t="shared" si="11"/>
        <v/>
      </c>
    </row>
    <row r="398" spans="5:12" x14ac:dyDescent="0.2">
      <c r="E398" s="74" t="str">
        <f t="shared" si="10"/>
        <v/>
      </c>
      <c r="L398" s="81" t="str">
        <f t="shared" si="11"/>
        <v/>
      </c>
    </row>
    <row r="399" spans="5:12" x14ac:dyDescent="0.2">
      <c r="E399" s="74" t="str">
        <f t="shared" si="10"/>
        <v/>
      </c>
      <c r="L399" s="81" t="str">
        <f t="shared" si="11"/>
        <v/>
      </c>
    </row>
    <row r="400" spans="5:12" x14ac:dyDescent="0.2">
      <c r="E400" s="74" t="str">
        <f t="shared" si="10"/>
        <v/>
      </c>
      <c r="L400" s="81" t="str">
        <f t="shared" si="11"/>
        <v/>
      </c>
    </row>
    <row r="401" spans="5:12" x14ac:dyDescent="0.2">
      <c r="E401" s="74" t="str">
        <f t="shared" si="10"/>
        <v/>
      </c>
      <c r="L401" s="81" t="str">
        <f t="shared" si="11"/>
        <v/>
      </c>
    </row>
    <row r="402" spans="5:12" x14ac:dyDescent="0.2">
      <c r="E402" s="74" t="str">
        <f t="shared" si="10"/>
        <v/>
      </c>
      <c r="L402" s="81" t="str">
        <f t="shared" si="11"/>
        <v/>
      </c>
    </row>
    <row r="403" spans="5:12" x14ac:dyDescent="0.2">
      <c r="E403" s="74" t="str">
        <f t="shared" si="10"/>
        <v/>
      </c>
      <c r="L403" s="81" t="str">
        <f t="shared" si="11"/>
        <v/>
      </c>
    </row>
    <row r="404" spans="5:12" x14ac:dyDescent="0.2">
      <c r="E404" s="74" t="str">
        <f t="shared" si="10"/>
        <v/>
      </c>
      <c r="L404" s="81" t="str">
        <f t="shared" si="11"/>
        <v/>
      </c>
    </row>
    <row r="405" spans="5:12" x14ac:dyDescent="0.2">
      <c r="E405" s="74" t="str">
        <f t="shared" si="10"/>
        <v/>
      </c>
      <c r="L405" s="81" t="str">
        <f t="shared" si="11"/>
        <v/>
      </c>
    </row>
    <row r="406" spans="5:12" x14ac:dyDescent="0.2">
      <c r="E406" s="74" t="str">
        <f t="shared" si="10"/>
        <v/>
      </c>
      <c r="L406" s="81" t="str">
        <f t="shared" si="11"/>
        <v/>
      </c>
    </row>
    <row r="407" spans="5:12" x14ac:dyDescent="0.2">
      <c r="E407" s="74" t="str">
        <f t="shared" si="10"/>
        <v/>
      </c>
      <c r="L407" s="81" t="str">
        <f t="shared" si="11"/>
        <v/>
      </c>
    </row>
    <row r="408" spans="5:12" x14ac:dyDescent="0.2">
      <c r="E408" s="74" t="str">
        <f t="shared" si="10"/>
        <v/>
      </c>
      <c r="L408" s="81" t="str">
        <f t="shared" si="11"/>
        <v/>
      </c>
    </row>
    <row r="409" spans="5:12" x14ac:dyDescent="0.2">
      <c r="E409" s="74" t="str">
        <f t="shared" si="10"/>
        <v/>
      </c>
      <c r="L409" s="81" t="str">
        <f t="shared" si="11"/>
        <v/>
      </c>
    </row>
    <row r="410" spans="5:12" x14ac:dyDescent="0.2">
      <c r="E410" s="74" t="str">
        <f t="shared" si="10"/>
        <v/>
      </c>
      <c r="L410" s="81" t="str">
        <f t="shared" si="11"/>
        <v/>
      </c>
    </row>
    <row r="411" spans="5:12" x14ac:dyDescent="0.2">
      <c r="E411" s="74" t="str">
        <f t="shared" ref="E411:E474" si="12">IF(A411="","",D411-C411)</f>
        <v/>
      </c>
      <c r="L411" s="81" t="str">
        <f t="shared" ref="L411:L474" si="13">IF(D411="","",(IF(AND(D411&lt;&gt;"",F411&lt;&gt;""),"Terminated","Active")))</f>
        <v/>
      </c>
    </row>
    <row r="412" spans="5:12" x14ac:dyDescent="0.2">
      <c r="E412" s="74" t="str">
        <f t="shared" si="12"/>
        <v/>
      </c>
      <c r="L412" s="81" t="str">
        <f t="shared" si="13"/>
        <v/>
      </c>
    </row>
    <row r="413" spans="5:12" x14ac:dyDescent="0.2">
      <c r="E413" s="74" t="str">
        <f t="shared" si="12"/>
        <v/>
      </c>
      <c r="L413" s="81" t="str">
        <f t="shared" si="13"/>
        <v/>
      </c>
    </row>
    <row r="414" spans="5:12" x14ac:dyDescent="0.2">
      <c r="E414" s="74" t="str">
        <f t="shared" si="12"/>
        <v/>
      </c>
      <c r="L414" s="81" t="str">
        <f t="shared" si="13"/>
        <v/>
      </c>
    </row>
    <row r="415" spans="5:12" x14ac:dyDescent="0.2">
      <c r="E415" s="74" t="str">
        <f t="shared" si="12"/>
        <v/>
      </c>
      <c r="L415" s="81" t="str">
        <f t="shared" si="13"/>
        <v/>
      </c>
    </row>
    <row r="416" spans="5:12" x14ac:dyDescent="0.2">
      <c r="E416" s="74" t="str">
        <f t="shared" si="12"/>
        <v/>
      </c>
      <c r="L416" s="81" t="str">
        <f t="shared" si="13"/>
        <v/>
      </c>
    </row>
    <row r="417" spans="5:12" x14ac:dyDescent="0.2">
      <c r="E417" s="74" t="str">
        <f t="shared" si="12"/>
        <v/>
      </c>
      <c r="L417" s="81" t="str">
        <f t="shared" si="13"/>
        <v/>
      </c>
    </row>
    <row r="418" spans="5:12" x14ac:dyDescent="0.2">
      <c r="E418" s="74" t="str">
        <f t="shared" si="12"/>
        <v/>
      </c>
      <c r="L418" s="81" t="str">
        <f t="shared" si="13"/>
        <v/>
      </c>
    </row>
    <row r="419" spans="5:12" x14ac:dyDescent="0.2">
      <c r="E419" s="74" t="str">
        <f t="shared" si="12"/>
        <v/>
      </c>
      <c r="L419" s="81" t="str">
        <f t="shared" si="13"/>
        <v/>
      </c>
    </row>
    <row r="420" spans="5:12" x14ac:dyDescent="0.2">
      <c r="E420" s="74" t="str">
        <f t="shared" si="12"/>
        <v/>
      </c>
      <c r="L420" s="81" t="str">
        <f t="shared" si="13"/>
        <v/>
      </c>
    </row>
    <row r="421" spans="5:12" x14ac:dyDescent="0.2">
      <c r="E421" s="74" t="str">
        <f t="shared" si="12"/>
        <v/>
      </c>
      <c r="L421" s="81" t="str">
        <f t="shared" si="13"/>
        <v/>
      </c>
    </row>
    <row r="422" spans="5:12" x14ac:dyDescent="0.2">
      <c r="E422" s="74" t="str">
        <f t="shared" si="12"/>
        <v/>
      </c>
      <c r="L422" s="81" t="str">
        <f t="shared" si="13"/>
        <v/>
      </c>
    </row>
    <row r="423" spans="5:12" x14ac:dyDescent="0.2">
      <c r="E423" s="74" t="str">
        <f t="shared" si="12"/>
        <v/>
      </c>
      <c r="L423" s="81" t="str">
        <f t="shared" si="13"/>
        <v/>
      </c>
    </row>
    <row r="424" spans="5:12" x14ac:dyDescent="0.2">
      <c r="E424" s="74" t="str">
        <f t="shared" si="12"/>
        <v/>
      </c>
      <c r="L424" s="81" t="str">
        <f t="shared" si="13"/>
        <v/>
      </c>
    </row>
    <row r="425" spans="5:12" x14ac:dyDescent="0.2">
      <c r="E425" s="74" t="str">
        <f t="shared" si="12"/>
        <v/>
      </c>
      <c r="L425" s="81" t="str">
        <f t="shared" si="13"/>
        <v/>
      </c>
    </row>
    <row r="426" spans="5:12" x14ac:dyDescent="0.2">
      <c r="E426" s="74" t="str">
        <f t="shared" si="12"/>
        <v/>
      </c>
      <c r="L426" s="81" t="str">
        <f t="shared" si="13"/>
        <v/>
      </c>
    </row>
    <row r="427" spans="5:12" x14ac:dyDescent="0.2">
      <c r="E427" s="74" t="str">
        <f t="shared" si="12"/>
        <v/>
      </c>
      <c r="L427" s="81" t="str">
        <f t="shared" si="13"/>
        <v/>
      </c>
    </row>
    <row r="428" spans="5:12" x14ac:dyDescent="0.2">
      <c r="E428" s="74" t="str">
        <f t="shared" si="12"/>
        <v/>
      </c>
      <c r="L428" s="81" t="str">
        <f t="shared" si="13"/>
        <v/>
      </c>
    </row>
    <row r="429" spans="5:12" x14ac:dyDescent="0.2">
      <c r="E429" s="74" t="str">
        <f t="shared" si="12"/>
        <v/>
      </c>
      <c r="L429" s="81" t="str">
        <f t="shared" si="13"/>
        <v/>
      </c>
    </row>
    <row r="430" spans="5:12" x14ac:dyDescent="0.2">
      <c r="E430" s="74" t="str">
        <f t="shared" si="12"/>
        <v/>
      </c>
      <c r="L430" s="81" t="str">
        <f t="shared" si="13"/>
        <v/>
      </c>
    </row>
    <row r="431" spans="5:12" x14ac:dyDescent="0.2">
      <c r="E431" s="74" t="str">
        <f t="shared" si="12"/>
        <v/>
      </c>
      <c r="L431" s="81" t="str">
        <f t="shared" si="13"/>
        <v/>
      </c>
    </row>
    <row r="432" spans="5:12" x14ac:dyDescent="0.2">
      <c r="E432" s="74" t="str">
        <f t="shared" si="12"/>
        <v/>
      </c>
      <c r="L432" s="81" t="str">
        <f t="shared" si="13"/>
        <v/>
      </c>
    </row>
    <row r="433" spans="5:12" x14ac:dyDescent="0.2">
      <c r="E433" s="74" t="str">
        <f t="shared" si="12"/>
        <v/>
      </c>
      <c r="L433" s="81" t="str">
        <f t="shared" si="13"/>
        <v/>
      </c>
    </row>
    <row r="434" spans="5:12" x14ac:dyDescent="0.2">
      <c r="E434" s="74" t="str">
        <f t="shared" si="12"/>
        <v/>
      </c>
      <c r="L434" s="81" t="str">
        <f t="shared" si="13"/>
        <v/>
      </c>
    </row>
    <row r="435" spans="5:12" x14ac:dyDescent="0.2">
      <c r="E435" s="74" t="str">
        <f t="shared" si="12"/>
        <v/>
      </c>
      <c r="L435" s="81" t="str">
        <f t="shared" si="13"/>
        <v/>
      </c>
    </row>
    <row r="436" spans="5:12" x14ac:dyDescent="0.2">
      <c r="E436" s="74" t="str">
        <f t="shared" si="12"/>
        <v/>
      </c>
      <c r="L436" s="81" t="str">
        <f t="shared" si="13"/>
        <v/>
      </c>
    </row>
    <row r="437" spans="5:12" x14ac:dyDescent="0.2">
      <c r="E437" s="74" t="str">
        <f t="shared" si="12"/>
        <v/>
      </c>
      <c r="L437" s="81" t="str">
        <f t="shared" si="13"/>
        <v/>
      </c>
    </row>
    <row r="438" spans="5:12" x14ac:dyDescent="0.2">
      <c r="E438" s="74" t="str">
        <f t="shared" si="12"/>
        <v/>
      </c>
      <c r="L438" s="81" t="str">
        <f t="shared" si="13"/>
        <v/>
      </c>
    </row>
    <row r="439" spans="5:12" x14ac:dyDescent="0.2">
      <c r="E439" s="74" t="str">
        <f t="shared" si="12"/>
        <v/>
      </c>
      <c r="L439" s="81" t="str">
        <f t="shared" si="13"/>
        <v/>
      </c>
    </row>
    <row r="440" spans="5:12" x14ac:dyDescent="0.2">
      <c r="E440" s="74" t="str">
        <f t="shared" si="12"/>
        <v/>
      </c>
      <c r="L440" s="81" t="str">
        <f t="shared" si="13"/>
        <v/>
      </c>
    </row>
    <row r="441" spans="5:12" x14ac:dyDescent="0.2">
      <c r="E441" s="74" t="str">
        <f t="shared" si="12"/>
        <v/>
      </c>
      <c r="L441" s="81" t="str">
        <f t="shared" si="13"/>
        <v/>
      </c>
    </row>
    <row r="442" spans="5:12" x14ac:dyDescent="0.2">
      <c r="E442" s="74" t="str">
        <f t="shared" si="12"/>
        <v/>
      </c>
      <c r="L442" s="81" t="str">
        <f t="shared" si="13"/>
        <v/>
      </c>
    </row>
    <row r="443" spans="5:12" x14ac:dyDescent="0.2">
      <c r="E443" s="74" t="str">
        <f t="shared" si="12"/>
        <v/>
      </c>
      <c r="L443" s="81" t="str">
        <f t="shared" si="13"/>
        <v/>
      </c>
    </row>
    <row r="444" spans="5:12" x14ac:dyDescent="0.2">
      <c r="E444" s="74" t="str">
        <f t="shared" si="12"/>
        <v/>
      </c>
      <c r="L444" s="81" t="str">
        <f t="shared" si="13"/>
        <v/>
      </c>
    </row>
    <row r="445" spans="5:12" x14ac:dyDescent="0.2">
      <c r="E445" s="74" t="str">
        <f t="shared" si="12"/>
        <v/>
      </c>
      <c r="L445" s="81" t="str">
        <f t="shared" si="13"/>
        <v/>
      </c>
    </row>
    <row r="446" spans="5:12" x14ac:dyDescent="0.2">
      <c r="E446" s="74" t="str">
        <f t="shared" si="12"/>
        <v/>
      </c>
      <c r="L446" s="81" t="str">
        <f t="shared" si="13"/>
        <v/>
      </c>
    </row>
    <row r="447" spans="5:12" x14ac:dyDescent="0.2">
      <c r="E447" s="74" t="str">
        <f t="shared" si="12"/>
        <v/>
      </c>
      <c r="L447" s="81" t="str">
        <f t="shared" si="13"/>
        <v/>
      </c>
    </row>
    <row r="448" spans="5:12" x14ac:dyDescent="0.2">
      <c r="E448" s="74" t="str">
        <f t="shared" si="12"/>
        <v/>
      </c>
      <c r="L448" s="81" t="str">
        <f t="shared" si="13"/>
        <v/>
      </c>
    </row>
    <row r="449" spans="5:12" x14ac:dyDescent="0.2">
      <c r="E449" s="74" t="str">
        <f t="shared" si="12"/>
        <v/>
      </c>
      <c r="L449" s="81" t="str">
        <f t="shared" si="13"/>
        <v/>
      </c>
    </row>
    <row r="450" spans="5:12" x14ac:dyDescent="0.2">
      <c r="E450" s="74" t="str">
        <f t="shared" si="12"/>
        <v/>
      </c>
      <c r="L450" s="81" t="str">
        <f t="shared" si="13"/>
        <v/>
      </c>
    </row>
    <row r="451" spans="5:12" x14ac:dyDescent="0.2">
      <c r="E451" s="74" t="str">
        <f t="shared" si="12"/>
        <v/>
      </c>
      <c r="L451" s="81" t="str">
        <f t="shared" si="13"/>
        <v/>
      </c>
    </row>
    <row r="452" spans="5:12" x14ac:dyDescent="0.2">
      <c r="E452" s="74" t="str">
        <f t="shared" si="12"/>
        <v/>
      </c>
      <c r="L452" s="81" t="str">
        <f t="shared" si="13"/>
        <v/>
      </c>
    </row>
    <row r="453" spans="5:12" x14ac:dyDescent="0.2">
      <c r="E453" s="74" t="str">
        <f t="shared" si="12"/>
        <v/>
      </c>
      <c r="L453" s="81" t="str">
        <f t="shared" si="13"/>
        <v/>
      </c>
    </row>
    <row r="454" spans="5:12" x14ac:dyDescent="0.2">
      <c r="E454" s="74" t="str">
        <f t="shared" si="12"/>
        <v/>
      </c>
      <c r="L454" s="81" t="str">
        <f t="shared" si="13"/>
        <v/>
      </c>
    </row>
    <row r="455" spans="5:12" x14ac:dyDescent="0.2">
      <c r="E455" s="74" t="str">
        <f t="shared" si="12"/>
        <v/>
      </c>
      <c r="L455" s="81" t="str">
        <f t="shared" si="13"/>
        <v/>
      </c>
    </row>
    <row r="456" spans="5:12" x14ac:dyDescent="0.2">
      <c r="E456" s="74" t="str">
        <f t="shared" si="12"/>
        <v/>
      </c>
      <c r="L456" s="81" t="str">
        <f t="shared" si="13"/>
        <v/>
      </c>
    </row>
    <row r="457" spans="5:12" x14ac:dyDescent="0.2">
      <c r="E457" s="74" t="str">
        <f t="shared" si="12"/>
        <v/>
      </c>
      <c r="L457" s="81" t="str">
        <f t="shared" si="13"/>
        <v/>
      </c>
    </row>
    <row r="458" spans="5:12" x14ac:dyDescent="0.2">
      <c r="E458" s="74" t="str">
        <f t="shared" si="12"/>
        <v/>
      </c>
      <c r="L458" s="81" t="str">
        <f t="shared" si="13"/>
        <v/>
      </c>
    </row>
    <row r="459" spans="5:12" x14ac:dyDescent="0.2">
      <c r="E459" s="74" t="str">
        <f t="shared" si="12"/>
        <v/>
      </c>
      <c r="L459" s="81" t="str">
        <f t="shared" si="13"/>
        <v/>
      </c>
    </row>
    <row r="460" spans="5:12" x14ac:dyDescent="0.2">
      <c r="E460" s="74" t="str">
        <f t="shared" si="12"/>
        <v/>
      </c>
      <c r="L460" s="81" t="str">
        <f t="shared" si="13"/>
        <v/>
      </c>
    </row>
    <row r="461" spans="5:12" x14ac:dyDescent="0.2">
      <c r="E461" s="74" t="str">
        <f t="shared" si="12"/>
        <v/>
      </c>
      <c r="L461" s="81" t="str">
        <f t="shared" si="13"/>
        <v/>
      </c>
    </row>
    <row r="462" spans="5:12" x14ac:dyDescent="0.2">
      <c r="E462" s="74" t="str">
        <f t="shared" si="12"/>
        <v/>
      </c>
      <c r="L462" s="81" t="str">
        <f t="shared" si="13"/>
        <v/>
      </c>
    </row>
    <row r="463" spans="5:12" x14ac:dyDescent="0.2">
      <c r="E463" s="74" t="str">
        <f t="shared" si="12"/>
        <v/>
      </c>
      <c r="L463" s="81" t="str">
        <f t="shared" si="13"/>
        <v/>
      </c>
    </row>
    <row r="464" spans="5:12" x14ac:dyDescent="0.2">
      <c r="E464" s="74" t="str">
        <f t="shared" si="12"/>
        <v/>
      </c>
      <c r="L464" s="81" t="str">
        <f t="shared" si="13"/>
        <v/>
      </c>
    </row>
    <row r="465" spans="5:12" x14ac:dyDescent="0.2">
      <c r="E465" s="74" t="str">
        <f t="shared" si="12"/>
        <v/>
      </c>
      <c r="L465" s="81" t="str">
        <f t="shared" si="13"/>
        <v/>
      </c>
    </row>
    <row r="466" spans="5:12" x14ac:dyDescent="0.2">
      <c r="E466" s="74" t="str">
        <f t="shared" si="12"/>
        <v/>
      </c>
      <c r="L466" s="81" t="str">
        <f t="shared" si="13"/>
        <v/>
      </c>
    </row>
    <row r="467" spans="5:12" x14ac:dyDescent="0.2">
      <c r="E467" s="74" t="str">
        <f t="shared" si="12"/>
        <v/>
      </c>
      <c r="L467" s="81" t="str">
        <f t="shared" si="13"/>
        <v/>
      </c>
    </row>
    <row r="468" spans="5:12" x14ac:dyDescent="0.2">
      <c r="E468" s="74" t="str">
        <f t="shared" si="12"/>
        <v/>
      </c>
      <c r="L468" s="81" t="str">
        <f t="shared" si="13"/>
        <v/>
      </c>
    </row>
    <row r="469" spans="5:12" x14ac:dyDescent="0.2">
      <c r="E469" s="74" t="str">
        <f t="shared" si="12"/>
        <v/>
      </c>
      <c r="L469" s="81" t="str">
        <f t="shared" si="13"/>
        <v/>
      </c>
    </row>
    <row r="470" spans="5:12" x14ac:dyDescent="0.2">
      <c r="E470" s="74" t="str">
        <f t="shared" si="12"/>
        <v/>
      </c>
      <c r="L470" s="81" t="str">
        <f t="shared" si="13"/>
        <v/>
      </c>
    </row>
    <row r="471" spans="5:12" x14ac:dyDescent="0.2">
      <c r="E471" s="74" t="str">
        <f t="shared" si="12"/>
        <v/>
      </c>
      <c r="L471" s="81" t="str">
        <f t="shared" si="13"/>
        <v/>
      </c>
    </row>
    <row r="472" spans="5:12" x14ac:dyDescent="0.2">
      <c r="E472" s="74" t="str">
        <f t="shared" si="12"/>
        <v/>
      </c>
      <c r="L472" s="81" t="str">
        <f t="shared" si="13"/>
        <v/>
      </c>
    </row>
    <row r="473" spans="5:12" x14ac:dyDescent="0.2">
      <c r="E473" s="74" t="str">
        <f t="shared" si="12"/>
        <v/>
      </c>
      <c r="L473" s="81" t="str">
        <f t="shared" si="13"/>
        <v/>
      </c>
    </row>
    <row r="474" spans="5:12" x14ac:dyDescent="0.2">
      <c r="E474" s="74" t="str">
        <f t="shared" si="12"/>
        <v/>
      </c>
      <c r="L474" s="81" t="str">
        <f t="shared" si="13"/>
        <v/>
      </c>
    </row>
    <row r="475" spans="5:12" x14ac:dyDescent="0.2">
      <c r="E475" s="74" t="str">
        <f t="shared" ref="E475:E538" si="14">IF(A475="","",D475-C475)</f>
        <v/>
      </c>
      <c r="L475" s="81" t="str">
        <f t="shared" ref="L475:L538" si="15">IF(D475="","",(IF(AND(D475&lt;&gt;"",F475&lt;&gt;""),"Terminated","Active")))</f>
        <v/>
      </c>
    </row>
    <row r="476" spans="5:12" x14ac:dyDescent="0.2">
      <c r="E476" s="74" t="str">
        <f t="shared" si="14"/>
        <v/>
      </c>
      <c r="L476" s="81" t="str">
        <f t="shared" si="15"/>
        <v/>
      </c>
    </row>
    <row r="477" spans="5:12" x14ac:dyDescent="0.2">
      <c r="E477" s="74" t="str">
        <f t="shared" si="14"/>
        <v/>
      </c>
      <c r="L477" s="81" t="str">
        <f t="shared" si="15"/>
        <v/>
      </c>
    </row>
    <row r="478" spans="5:12" x14ac:dyDescent="0.2">
      <c r="E478" s="74" t="str">
        <f t="shared" si="14"/>
        <v/>
      </c>
      <c r="L478" s="81" t="str">
        <f t="shared" si="15"/>
        <v/>
      </c>
    </row>
    <row r="479" spans="5:12" x14ac:dyDescent="0.2">
      <c r="E479" s="74" t="str">
        <f t="shared" si="14"/>
        <v/>
      </c>
      <c r="L479" s="81" t="str">
        <f t="shared" si="15"/>
        <v/>
      </c>
    </row>
    <row r="480" spans="5:12" x14ac:dyDescent="0.2">
      <c r="E480" s="74" t="str">
        <f t="shared" si="14"/>
        <v/>
      </c>
      <c r="L480" s="81" t="str">
        <f t="shared" si="15"/>
        <v/>
      </c>
    </row>
    <row r="481" spans="5:12" x14ac:dyDescent="0.2">
      <c r="E481" s="74" t="str">
        <f t="shared" si="14"/>
        <v/>
      </c>
      <c r="L481" s="81" t="str">
        <f t="shared" si="15"/>
        <v/>
      </c>
    </row>
    <row r="482" spans="5:12" x14ac:dyDescent="0.2">
      <c r="E482" s="74" t="str">
        <f t="shared" si="14"/>
        <v/>
      </c>
      <c r="L482" s="81" t="str">
        <f t="shared" si="15"/>
        <v/>
      </c>
    </row>
    <row r="483" spans="5:12" x14ac:dyDescent="0.2">
      <c r="E483" s="74" t="str">
        <f t="shared" si="14"/>
        <v/>
      </c>
      <c r="L483" s="81" t="str">
        <f t="shared" si="15"/>
        <v/>
      </c>
    </row>
    <row r="484" spans="5:12" x14ac:dyDescent="0.2">
      <c r="E484" s="74" t="str">
        <f t="shared" si="14"/>
        <v/>
      </c>
      <c r="L484" s="81" t="str">
        <f t="shared" si="15"/>
        <v/>
      </c>
    </row>
    <row r="485" spans="5:12" x14ac:dyDescent="0.2">
      <c r="E485" s="74" t="str">
        <f t="shared" si="14"/>
        <v/>
      </c>
      <c r="L485" s="81" t="str">
        <f t="shared" si="15"/>
        <v/>
      </c>
    </row>
    <row r="486" spans="5:12" x14ac:dyDescent="0.2">
      <c r="E486" s="74" t="str">
        <f t="shared" si="14"/>
        <v/>
      </c>
      <c r="L486" s="81" t="str">
        <f t="shared" si="15"/>
        <v/>
      </c>
    </row>
    <row r="487" spans="5:12" x14ac:dyDescent="0.2">
      <c r="E487" s="74" t="str">
        <f t="shared" si="14"/>
        <v/>
      </c>
      <c r="L487" s="81" t="str">
        <f t="shared" si="15"/>
        <v/>
      </c>
    </row>
    <row r="488" spans="5:12" x14ac:dyDescent="0.2">
      <c r="E488" s="74" t="str">
        <f t="shared" si="14"/>
        <v/>
      </c>
      <c r="L488" s="81" t="str">
        <f t="shared" si="15"/>
        <v/>
      </c>
    </row>
    <row r="489" spans="5:12" x14ac:dyDescent="0.2">
      <c r="E489" s="74" t="str">
        <f t="shared" si="14"/>
        <v/>
      </c>
      <c r="L489" s="81" t="str">
        <f t="shared" si="15"/>
        <v/>
      </c>
    </row>
    <row r="490" spans="5:12" x14ac:dyDescent="0.2">
      <c r="E490" s="74" t="str">
        <f t="shared" si="14"/>
        <v/>
      </c>
      <c r="L490" s="81" t="str">
        <f t="shared" si="15"/>
        <v/>
      </c>
    </row>
    <row r="491" spans="5:12" x14ac:dyDescent="0.2">
      <c r="E491" s="74" t="str">
        <f t="shared" si="14"/>
        <v/>
      </c>
      <c r="L491" s="81" t="str">
        <f t="shared" si="15"/>
        <v/>
      </c>
    </row>
    <row r="492" spans="5:12" x14ac:dyDescent="0.2">
      <c r="E492" s="74" t="str">
        <f t="shared" si="14"/>
        <v/>
      </c>
      <c r="L492" s="81" t="str">
        <f t="shared" si="15"/>
        <v/>
      </c>
    </row>
    <row r="493" spans="5:12" x14ac:dyDescent="0.2">
      <c r="E493" s="74" t="str">
        <f t="shared" si="14"/>
        <v/>
      </c>
      <c r="L493" s="81" t="str">
        <f t="shared" si="15"/>
        <v/>
      </c>
    </row>
    <row r="494" spans="5:12" x14ac:dyDescent="0.2">
      <c r="E494" s="74" t="str">
        <f t="shared" si="14"/>
        <v/>
      </c>
      <c r="L494" s="81" t="str">
        <f t="shared" si="15"/>
        <v/>
      </c>
    </row>
    <row r="495" spans="5:12" x14ac:dyDescent="0.2">
      <c r="E495" s="74" t="str">
        <f t="shared" si="14"/>
        <v/>
      </c>
      <c r="L495" s="81" t="str">
        <f t="shared" si="15"/>
        <v/>
      </c>
    </row>
    <row r="496" spans="5:12" x14ac:dyDescent="0.2">
      <c r="E496" s="74" t="str">
        <f t="shared" si="14"/>
        <v/>
      </c>
      <c r="L496" s="81" t="str">
        <f t="shared" si="15"/>
        <v/>
      </c>
    </row>
    <row r="497" spans="5:12" x14ac:dyDescent="0.2">
      <c r="E497" s="74" t="str">
        <f t="shared" si="14"/>
        <v/>
      </c>
      <c r="L497" s="81" t="str">
        <f t="shared" si="15"/>
        <v/>
      </c>
    </row>
    <row r="498" spans="5:12" x14ac:dyDescent="0.2">
      <c r="E498" s="74" t="str">
        <f t="shared" si="14"/>
        <v/>
      </c>
      <c r="L498" s="81" t="str">
        <f t="shared" si="15"/>
        <v/>
      </c>
    </row>
    <row r="499" spans="5:12" x14ac:dyDescent="0.2">
      <c r="E499" s="74" t="str">
        <f t="shared" si="14"/>
        <v/>
      </c>
      <c r="L499" s="81" t="str">
        <f t="shared" si="15"/>
        <v/>
      </c>
    </row>
    <row r="500" spans="5:12" x14ac:dyDescent="0.2">
      <c r="E500" s="74" t="str">
        <f t="shared" si="14"/>
        <v/>
      </c>
      <c r="L500" s="81" t="str">
        <f t="shared" si="15"/>
        <v/>
      </c>
    </row>
    <row r="501" spans="5:12" x14ac:dyDescent="0.2">
      <c r="E501" s="74" t="str">
        <f t="shared" si="14"/>
        <v/>
      </c>
      <c r="L501" s="81" t="str">
        <f t="shared" si="15"/>
        <v/>
      </c>
    </row>
    <row r="502" spans="5:12" x14ac:dyDescent="0.2">
      <c r="E502" s="74" t="str">
        <f t="shared" si="14"/>
        <v/>
      </c>
      <c r="L502" s="81" t="str">
        <f t="shared" si="15"/>
        <v/>
      </c>
    </row>
    <row r="503" spans="5:12" x14ac:dyDescent="0.2">
      <c r="E503" s="74" t="str">
        <f t="shared" si="14"/>
        <v/>
      </c>
      <c r="L503" s="81" t="str">
        <f t="shared" si="15"/>
        <v/>
      </c>
    </row>
    <row r="504" spans="5:12" x14ac:dyDescent="0.2">
      <c r="E504" s="74" t="str">
        <f t="shared" si="14"/>
        <v/>
      </c>
      <c r="L504" s="81" t="str">
        <f t="shared" si="15"/>
        <v/>
      </c>
    </row>
    <row r="505" spans="5:12" x14ac:dyDescent="0.2">
      <c r="E505" s="74" t="str">
        <f t="shared" si="14"/>
        <v/>
      </c>
      <c r="L505" s="81" t="str">
        <f t="shared" si="15"/>
        <v/>
      </c>
    </row>
    <row r="506" spans="5:12" x14ac:dyDescent="0.2">
      <c r="E506" s="74" t="str">
        <f t="shared" si="14"/>
        <v/>
      </c>
      <c r="L506" s="81" t="str">
        <f t="shared" si="15"/>
        <v/>
      </c>
    </row>
    <row r="507" spans="5:12" x14ac:dyDescent="0.2">
      <c r="E507" s="74" t="str">
        <f t="shared" si="14"/>
        <v/>
      </c>
      <c r="L507" s="81" t="str">
        <f t="shared" si="15"/>
        <v/>
      </c>
    </row>
    <row r="508" spans="5:12" x14ac:dyDescent="0.2">
      <c r="E508" s="74" t="str">
        <f t="shared" si="14"/>
        <v/>
      </c>
      <c r="L508" s="81" t="str">
        <f t="shared" si="15"/>
        <v/>
      </c>
    </row>
    <row r="509" spans="5:12" x14ac:dyDescent="0.2">
      <c r="E509" s="74" t="str">
        <f t="shared" si="14"/>
        <v/>
      </c>
      <c r="L509" s="81" t="str">
        <f t="shared" si="15"/>
        <v/>
      </c>
    </row>
    <row r="510" spans="5:12" x14ac:dyDescent="0.2">
      <c r="E510" s="74" t="str">
        <f t="shared" si="14"/>
        <v/>
      </c>
      <c r="L510" s="81" t="str">
        <f t="shared" si="15"/>
        <v/>
      </c>
    </row>
    <row r="511" spans="5:12" x14ac:dyDescent="0.2">
      <c r="E511" s="74" t="str">
        <f t="shared" si="14"/>
        <v/>
      </c>
      <c r="L511" s="81" t="str">
        <f t="shared" si="15"/>
        <v/>
      </c>
    </row>
    <row r="512" spans="5:12" x14ac:dyDescent="0.2">
      <c r="E512" s="74" t="str">
        <f t="shared" si="14"/>
        <v/>
      </c>
      <c r="L512" s="81" t="str">
        <f t="shared" si="15"/>
        <v/>
      </c>
    </row>
    <row r="513" spans="5:12" x14ac:dyDescent="0.2">
      <c r="E513" s="74" t="str">
        <f t="shared" si="14"/>
        <v/>
      </c>
      <c r="L513" s="81" t="str">
        <f t="shared" si="15"/>
        <v/>
      </c>
    </row>
    <row r="514" spans="5:12" x14ac:dyDescent="0.2">
      <c r="E514" s="74" t="str">
        <f t="shared" si="14"/>
        <v/>
      </c>
      <c r="L514" s="81" t="str">
        <f t="shared" si="15"/>
        <v/>
      </c>
    </row>
    <row r="515" spans="5:12" x14ac:dyDescent="0.2">
      <c r="E515" s="74" t="str">
        <f t="shared" si="14"/>
        <v/>
      </c>
      <c r="L515" s="81" t="str">
        <f t="shared" si="15"/>
        <v/>
      </c>
    </row>
    <row r="516" spans="5:12" x14ac:dyDescent="0.2">
      <c r="E516" s="74" t="str">
        <f t="shared" si="14"/>
        <v/>
      </c>
      <c r="L516" s="81" t="str">
        <f t="shared" si="15"/>
        <v/>
      </c>
    </row>
    <row r="517" spans="5:12" x14ac:dyDescent="0.2">
      <c r="E517" s="74" t="str">
        <f t="shared" si="14"/>
        <v/>
      </c>
      <c r="L517" s="81" t="str">
        <f t="shared" si="15"/>
        <v/>
      </c>
    </row>
    <row r="518" spans="5:12" x14ac:dyDescent="0.2">
      <c r="E518" s="74" t="str">
        <f t="shared" si="14"/>
        <v/>
      </c>
      <c r="L518" s="81" t="str">
        <f t="shared" si="15"/>
        <v/>
      </c>
    </row>
    <row r="519" spans="5:12" x14ac:dyDescent="0.2">
      <c r="E519" s="74" t="str">
        <f t="shared" si="14"/>
        <v/>
      </c>
      <c r="L519" s="81" t="str">
        <f t="shared" si="15"/>
        <v/>
      </c>
    </row>
    <row r="520" spans="5:12" x14ac:dyDescent="0.2">
      <c r="E520" s="74" t="str">
        <f t="shared" si="14"/>
        <v/>
      </c>
      <c r="L520" s="81" t="str">
        <f t="shared" si="15"/>
        <v/>
      </c>
    </row>
    <row r="521" spans="5:12" x14ac:dyDescent="0.2">
      <c r="E521" s="74" t="str">
        <f t="shared" si="14"/>
        <v/>
      </c>
      <c r="L521" s="81" t="str">
        <f t="shared" si="15"/>
        <v/>
      </c>
    </row>
    <row r="522" spans="5:12" x14ac:dyDescent="0.2">
      <c r="E522" s="74" t="str">
        <f t="shared" si="14"/>
        <v/>
      </c>
      <c r="L522" s="81" t="str">
        <f t="shared" si="15"/>
        <v/>
      </c>
    </row>
    <row r="523" spans="5:12" x14ac:dyDescent="0.2">
      <c r="E523" s="74" t="str">
        <f t="shared" si="14"/>
        <v/>
      </c>
      <c r="L523" s="81" t="str">
        <f t="shared" si="15"/>
        <v/>
      </c>
    </row>
    <row r="524" spans="5:12" x14ac:dyDescent="0.2">
      <c r="E524" s="74" t="str">
        <f t="shared" si="14"/>
        <v/>
      </c>
      <c r="L524" s="81" t="str">
        <f t="shared" si="15"/>
        <v/>
      </c>
    </row>
    <row r="525" spans="5:12" x14ac:dyDescent="0.2">
      <c r="E525" s="74" t="str">
        <f t="shared" si="14"/>
        <v/>
      </c>
      <c r="L525" s="81" t="str">
        <f t="shared" si="15"/>
        <v/>
      </c>
    </row>
    <row r="526" spans="5:12" x14ac:dyDescent="0.2">
      <c r="E526" s="74" t="str">
        <f t="shared" si="14"/>
        <v/>
      </c>
      <c r="L526" s="81" t="str">
        <f t="shared" si="15"/>
        <v/>
      </c>
    </row>
    <row r="527" spans="5:12" x14ac:dyDescent="0.2">
      <c r="E527" s="74" t="str">
        <f t="shared" si="14"/>
        <v/>
      </c>
      <c r="L527" s="81" t="str">
        <f t="shared" si="15"/>
        <v/>
      </c>
    </row>
    <row r="528" spans="5:12" x14ac:dyDescent="0.2">
      <c r="E528" s="74" t="str">
        <f t="shared" si="14"/>
        <v/>
      </c>
      <c r="L528" s="81" t="str">
        <f t="shared" si="15"/>
        <v/>
      </c>
    </row>
    <row r="529" spans="5:12" x14ac:dyDescent="0.2">
      <c r="E529" s="74" t="str">
        <f t="shared" si="14"/>
        <v/>
      </c>
      <c r="L529" s="81" t="str">
        <f t="shared" si="15"/>
        <v/>
      </c>
    </row>
    <row r="530" spans="5:12" x14ac:dyDescent="0.2">
      <c r="E530" s="74" t="str">
        <f t="shared" si="14"/>
        <v/>
      </c>
      <c r="L530" s="81" t="str">
        <f t="shared" si="15"/>
        <v/>
      </c>
    </row>
    <row r="531" spans="5:12" x14ac:dyDescent="0.2">
      <c r="E531" s="74" t="str">
        <f t="shared" si="14"/>
        <v/>
      </c>
      <c r="L531" s="81" t="str">
        <f t="shared" si="15"/>
        <v/>
      </c>
    </row>
    <row r="532" spans="5:12" x14ac:dyDescent="0.2">
      <c r="E532" s="74" t="str">
        <f t="shared" si="14"/>
        <v/>
      </c>
      <c r="L532" s="81" t="str">
        <f t="shared" si="15"/>
        <v/>
      </c>
    </row>
    <row r="533" spans="5:12" x14ac:dyDescent="0.2">
      <c r="E533" s="74" t="str">
        <f t="shared" si="14"/>
        <v/>
      </c>
      <c r="L533" s="81" t="str">
        <f t="shared" si="15"/>
        <v/>
      </c>
    </row>
    <row r="534" spans="5:12" x14ac:dyDescent="0.2">
      <c r="E534" s="74" t="str">
        <f t="shared" si="14"/>
        <v/>
      </c>
      <c r="L534" s="81" t="str">
        <f t="shared" si="15"/>
        <v/>
      </c>
    </row>
    <row r="535" spans="5:12" x14ac:dyDescent="0.2">
      <c r="E535" s="74" t="str">
        <f t="shared" si="14"/>
        <v/>
      </c>
      <c r="L535" s="81" t="str">
        <f t="shared" si="15"/>
        <v/>
      </c>
    </row>
    <row r="536" spans="5:12" x14ac:dyDescent="0.2">
      <c r="E536" s="74" t="str">
        <f t="shared" si="14"/>
        <v/>
      </c>
      <c r="L536" s="81" t="str">
        <f t="shared" si="15"/>
        <v/>
      </c>
    </row>
    <row r="537" spans="5:12" x14ac:dyDescent="0.2">
      <c r="E537" s="74" t="str">
        <f t="shared" si="14"/>
        <v/>
      </c>
      <c r="L537" s="81" t="str">
        <f t="shared" si="15"/>
        <v/>
      </c>
    </row>
    <row r="538" spans="5:12" x14ac:dyDescent="0.2">
      <c r="E538" s="74" t="str">
        <f t="shared" si="14"/>
        <v/>
      </c>
      <c r="L538" s="81" t="str">
        <f t="shared" si="15"/>
        <v/>
      </c>
    </row>
    <row r="539" spans="5:12" x14ac:dyDescent="0.2">
      <c r="E539" s="74" t="str">
        <f t="shared" ref="E539:E602" si="16">IF(A539="","",D539-C539)</f>
        <v/>
      </c>
      <c r="L539" s="81" t="str">
        <f t="shared" ref="L539:L602" si="17">IF(D539="","",(IF(AND(D539&lt;&gt;"",F539&lt;&gt;""),"Terminated","Active")))</f>
        <v/>
      </c>
    </row>
    <row r="540" spans="5:12" x14ac:dyDescent="0.2">
      <c r="E540" s="74" t="str">
        <f t="shared" si="16"/>
        <v/>
      </c>
      <c r="L540" s="81" t="str">
        <f t="shared" si="17"/>
        <v/>
      </c>
    </row>
    <row r="541" spans="5:12" x14ac:dyDescent="0.2">
      <c r="E541" s="74" t="str">
        <f t="shared" si="16"/>
        <v/>
      </c>
      <c r="L541" s="81" t="str">
        <f t="shared" si="17"/>
        <v/>
      </c>
    </row>
    <row r="542" spans="5:12" x14ac:dyDescent="0.2">
      <c r="E542" s="74" t="str">
        <f t="shared" si="16"/>
        <v/>
      </c>
      <c r="L542" s="81" t="str">
        <f t="shared" si="17"/>
        <v/>
      </c>
    </row>
    <row r="543" spans="5:12" x14ac:dyDescent="0.2">
      <c r="E543" s="74" t="str">
        <f t="shared" si="16"/>
        <v/>
      </c>
      <c r="L543" s="81" t="str">
        <f t="shared" si="17"/>
        <v/>
      </c>
    </row>
    <row r="544" spans="5:12" x14ac:dyDescent="0.2">
      <c r="E544" s="74" t="str">
        <f t="shared" si="16"/>
        <v/>
      </c>
      <c r="L544" s="81" t="str">
        <f t="shared" si="17"/>
        <v/>
      </c>
    </row>
    <row r="545" spans="5:12" x14ac:dyDescent="0.2">
      <c r="E545" s="74" t="str">
        <f t="shared" si="16"/>
        <v/>
      </c>
      <c r="L545" s="81" t="str">
        <f t="shared" si="17"/>
        <v/>
      </c>
    </row>
    <row r="546" spans="5:12" x14ac:dyDescent="0.2">
      <c r="E546" s="74" t="str">
        <f t="shared" si="16"/>
        <v/>
      </c>
      <c r="L546" s="81" t="str">
        <f t="shared" si="17"/>
        <v/>
      </c>
    </row>
    <row r="547" spans="5:12" x14ac:dyDescent="0.2">
      <c r="E547" s="74" t="str">
        <f t="shared" si="16"/>
        <v/>
      </c>
      <c r="L547" s="81" t="str">
        <f t="shared" si="17"/>
        <v/>
      </c>
    </row>
    <row r="548" spans="5:12" x14ac:dyDescent="0.2">
      <c r="E548" s="74" t="str">
        <f t="shared" si="16"/>
        <v/>
      </c>
      <c r="L548" s="81" t="str">
        <f t="shared" si="17"/>
        <v/>
      </c>
    </row>
    <row r="549" spans="5:12" x14ac:dyDescent="0.2">
      <c r="E549" s="74" t="str">
        <f t="shared" si="16"/>
        <v/>
      </c>
      <c r="L549" s="81" t="str">
        <f t="shared" si="17"/>
        <v/>
      </c>
    </row>
    <row r="550" spans="5:12" x14ac:dyDescent="0.2">
      <c r="E550" s="74" t="str">
        <f t="shared" si="16"/>
        <v/>
      </c>
      <c r="L550" s="81" t="str">
        <f t="shared" si="17"/>
        <v/>
      </c>
    </row>
    <row r="551" spans="5:12" x14ac:dyDescent="0.2">
      <c r="E551" s="74" t="str">
        <f t="shared" si="16"/>
        <v/>
      </c>
      <c r="L551" s="81" t="str">
        <f t="shared" si="17"/>
        <v/>
      </c>
    </row>
    <row r="552" spans="5:12" x14ac:dyDescent="0.2">
      <c r="E552" s="74" t="str">
        <f t="shared" si="16"/>
        <v/>
      </c>
      <c r="L552" s="81" t="str">
        <f t="shared" si="17"/>
        <v/>
      </c>
    </row>
    <row r="553" spans="5:12" x14ac:dyDescent="0.2">
      <c r="E553" s="74" t="str">
        <f t="shared" si="16"/>
        <v/>
      </c>
      <c r="L553" s="81" t="str">
        <f t="shared" si="17"/>
        <v/>
      </c>
    </row>
    <row r="554" spans="5:12" x14ac:dyDescent="0.2">
      <c r="E554" s="74" t="str">
        <f t="shared" si="16"/>
        <v/>
      </c>
      <c r="L554" s="81" t="str">
        <f t="shared" si="17"/>
        <v/>
      </c>
    </row>
    <row r="555" spans="5:12" x14ac:dyDescent="0.2">
      <c r="E555" s="74" t="str">
        <f t="shared" si="16"/>
        <v/>
      </c>
      <c r="L555" s="81" t="str">
        <f t="shared" si="17"/>
        <v/>
      </c>
    </row>
    <row r="556" spans="5:12" x14ac:dyDescent="0.2">
      <c r="E556" s="74" t="str">
        <f t="shared" si="16"/>
        <v/>
      </c>
      <c r="L556" s="81" t="str">
        <f t="shared" si="17"/>
        <v/>
      </c>
    </row>
    <row r="557" spans="5:12" x14ac:dyDescent="0.2">
      <c r="E557" s="74" t="str">
        <f t="shared" si="16"/>
        <v/>
      </c>
      <c r="L557" s="81" t="str">
        <f t="shared" si="17"/>
        <v/>
      </c>
    </row>
    <row r="558" spans="5:12" x14ac:dyDescent="0.2">
      <c r="E558" s="74" t="str">
        <f t="shared" si="16"/>
        <v/>
      </c>
      <c r="L558" s="81" t="str">
        <f t="shared" si="17"/>
        <v/>
      </c>
    </row>
    <row r="559" spans="5:12" x14ac:dyDescent="0.2">
      <c r="E559" s="74" t="str">
        <f t="shared" si="16"/>
        <v/>
      </c>
      <c r="L559" s="81" t="str">
        <f t="shared" si="17"/>
        <v/>
      </c>
    </row>
    <row r="560" spans="5:12" x14ac:dyDescent="0.2">
      <c r="E560" s="74" t="str">
        <f t="shared" si="16"/>
        <v/>
      </c>
      <c r="L560" s="81" t="str">
        <f t="shared" si="17"/>
        <v/>
      </c>
    </row>
    <row r="561" spans="5:12" x14ac:dyDescent="0.2">
      <c r="E561" s="74" t="str">
        <f t="shared" si="16"/>
        <v/>
      </c>
      <c r="L561" s="81" t="str">
        <f t="shared" si="17"/>
        <v/>
      </c>
    </row>
    <row r="562" spans="5:12" x14ac:dyDescent="0.2">
      <c r="E562" s="74" t="str">
        <f t="shared" si="16"/>
        <v/>
      </c>
      <c r="L562" s="81" t="str">
        <f t="shared" si="17"/>
        <v/>
      </c>
    </row>
    <row r="563" spans="5:12" x14ac:dyDescent="0.2">
      <c r="E563" s="74" t="str">
        <f t="shared" si="16"/>
        <v/>
      </c>
      <c r="L563" s="81" t="str">
        <f t="shared" si="17"/>
        <v/>
      </c>
    </row>
    <row r="564" spans="5:12" x14ac:dyDescent="0.2">
      <c r="E564" s="74" t="str">
        <f t="shared" si="16"/>
        <v/>
      </c>
      <c r="L564" s="81" t="str">
        <f t="shared" si="17"/>
        <v/>
      </c>
    </row>
    <row r="565" spans="5:12" x14ac:dyDescent="0.2">
      <c r="E565" s="74" t="str">
        <f t="shared" si="16"/>
        <v/>
      </c>
      <c r="L565" s="81" t="str">
        <f t="shared" si="17"/>
        <v/>
      </c>
    </row>
    <row r="566" spans="5:12" x14ac:dyDescent="0.2">
      <c r="E566" s="74" t="str">
        <f t="shared" si="16"/>
        <v/>
      </c>
      <c r="L566" s="81" t="str">
        <f t="shared" si="17"/>
        <v/>
      </c>
    </row>
    <row r="567" spans="5:12" x14ac:dyDescent="0.2">
      <c r="E567" s="74" t="str">
        <f t="shared" si="16"/>
        <v/>
      </c>
      <c r="L567" s="81" t="str">
        <f t="shared" si="17"/>
        <v/>
      </c>
    </row>
    <row r="568" spans="5:12" x14ac:dyDescent="0.2">
      <c r="E568" s="74" t="str">
        <f t="shared" si="16"/>
        <v/>
      </c>
      <c r="L568" s="81" t="str">
        <f t="shared" si="17"/>
        <v/>
      </c>
    </row>
    <row r="569" spans="5:12" x14ac:dyDescent="0.2">
      <c r="E569" s="74" t="str">
        <f t="shared" si="16"/>
        <v/>
      </c>
      <c r="L569" s="81" t="str">
        <f t="shared" si="17"/>
        <v/>
      </c>
    </row>
    <row r="570" spans="5:12" x14ac:dyDescent="0.2">
      <c r="E570" s="74" t="str">
        <f t="shared" si="16"/>
        <v/>
      </c>
      <c r="L570" s="81" t="str">
        <f t="shared" si="17"/>
        <v/>
      </c>
    </row>
    <row r="571" spans="5:12" x14ac:dyDescent="0.2">
      <c r="E571" s="74" t="str">
        <f t="shared" si="16"/>
        <v/>
      </c>
      <c r="L571" s="81" t="str">
        <f t="shared" si="17"/>
        <v/>
      </c>
    </row>
    <row r="572" spans="5:12" x14ac:dyDescent="0.2">
      <c r="E572" s="74" t="str">
        <f t="shared" si="16"/>
        <v/>
      </c>
      <c r="L572" s="81" t="str">
        <f t="shared" si="17"/>
        <v/>
      </c>
    </row>
    <row r="573" spans="5:12" x14ac:dyDescent="0.2">
      <c r="E573" s="74" t="str">
        <f t="shared" si="16"/>
        <v/>
      </c>
      <c r="L573" s="81" t="str">
        <f t="shared" si="17"/>
        <v/>
      </c>
    </row>
    <row r="574" spans="5:12" x14ac:dyDescent="0.2">
      <c r="E574" s="74" t="str">
        <f t="shared" si="16"/>
        <v/>
      </c>
      <c r="L574" s="81" t="str">
        <f t="shared" si="17"/>
        <v/>
      </c>
    </row>
    <row r="575" spans="5:12" x14ac:dyDescent="0.2">
      <c r="E575" s="74" t="str">
        <f t="shared" si="16"/>
        <v/>
      </c>
      <c r="L575" s="81" t="str">
        <f t="shared" si="17"/>
        <v/>
      </c>
    </row>
    <row r="576" spans="5:12" x14ac:dyDescent="0.2">
      <c r="E576" s="74" t="str">
        <f t="shared" si="16"/>
        <v/>
      </c>
      <c r="L576" s="81" t="str">
        <f t="shared" si="17"/>
        <v/>
      </c>
    </row>
    <row r="577" spans="5:12" x14ac:dyDescent="0.2">
      <c r="E577" s="74" t="str">
        <f t="shared" si="16"/>
        <v/>
      </c>
      <c r="L577" s="81" t="str">
        <f t="shared" si="17"/>
        <v/>
      </c>
    </row>
    <row r="578" spans="5:12" x14ac:dyDescent="0.2">
      <c r="E578" s="74" t="str">
        <f t="shared" si="16"/>
        <v/>
      </c>
      <c r="L578" s="81" t="str">
        <f t="shared" si="17"/>
        <v/>
      </c>
    </row>
    <row r="579" spans="5:12" x14ac:dyDescent="0.2">
      <c r="E579" s="74" t="str">
        <f t="shared" si="16"/>
        <v/>
      </c>
      <c r="L579" s="81" t="str">
        <f t="shared" si="17"/>
        <v/>
      </c>
    </row>
    <row r="580" spans="5:12" x14ac:dyDescent="0.2">
      <c r="E580" s="74" t="str">
        <f t="shared" si="16"/>
        <v/>
      </c>
      <c r="L580" s="81" t="str">
        <f t="shared" si="17"/>
        <v/>
      </c>
    </row>
    <row r="581" spans="5:12" x14ac:dyDescent="0.2">
      <c r="E581" s="74" t="str">
        <f t="shared" si="16"/>
        <v/>
      </c>
      <c r="L581" s="81" t="str">
        <f t="shared" si="17"/>
        <v/>
      </c>
    </row>
    <row r="582" spans="5:12" x14ac:dyDescent="0.2">
      <c r="E582" s="74" t="str">
        <f t="shared" si="16"/>
        <v/>
      </c>
      <c r="L582" s="81" t="str">
        <f t="shared" si="17"/>
        <v/>
      </c>
    </row>
    <row r="583" spans="5:12" x14ac:dyDescent="0.2">
      <c r="E583" s="74" t="str">
        <f t="shared" si="16"/>
        <v/>
      </c>
      <c r="L583" s="81" t="str">
        <f t="shared" si="17"/>
        <v/>
      </c>
    </row>
    <row r="584" spans="5:12" x14ac:dyDescent="0.2">
      <c r="E584" s="74" t="str">
        <f t="shared" si="16"/>
        <v/>
      </c>
      <c r="L584" s="81" t="str">
        <f t="shared" si="17"/>
        <v/>
      </c>
    </row>
    <row r="585" spans="5:12" x14ac:dyDescent="0.2">
      <c r="E585" s="74" t="str">
        <f t="shared" si="16"/>
        <v/>
      </c>
      <c r="L585" s="81" t="str">
        <f t="shared" si="17"/>
        <v/>
      </c>
    </row>
    <row r="586" spans="5:12" x14ac:dyDescent="0.2">
      <c r="E586" s="74" t="str">
        <f t="shared" si="16"/>
        <v/>
      </c>
      <c r="L586" s="81" t="str">
        <f t="shared" si="17"/>
        <v/>
      </c>
    </row>
    <row r="587" spans="5:12" x14ac:dyDescent="0.2">
      <c r="E587" s="74" t="str">
        <f t="shared" si="16"/>
        <v/>
      </c>
      <c r="L587" s="81" t="str">
        <f t="shared" si="17"/>
        <v/>
      </c>
    </row>
    <row r="588" spans="5:12" x14ac:dyDescent="0.2">
      <c r="E588" s="74" t="str">
        <f t="shared" si="16"/>
        <v/>
      </c>
      <c r="L588" s="81" t="str">
        <f t="shared" si="17"/>
        <v/>
      </c>
    </row>
    <row r="589" spans="5:12" x14ac:dyDescent="0.2">
      <c r="E589" s="74" t="str">
        <f t="shared" si="16"/>
        <v/>
      </c>
      <c r="L589" s="81" t="str">
        <f t="shared" si="17"/>
        <v/>
      </c>
    </row>
    <row r="590" spans="5:12" x14ac:dyDescent="0.2">
      <c r="E590" s="74" t="str">
        <f t="shared" si="16"/>
        <v/>
      </c>
      <c r="L590" s="81" t="str">
        <f t="shared" si="17"/>
        <v/>
      </c>
    </row>
    <row r="591" spans="5:12" x14ac:dyDescent="0.2">
      <c r="E591" s="74" t="str">
        <f t="shared" si="16"/>
        <v/>
      </c>
      <c r="L591" s="81" t="str">
        <f t="shared" si="17"/>
        <v/>
      </c>
    </row>
    <row r="592" spans="5:12" x14ac:dyDescent="0.2">
      <c r="E592" s="74" t="str">
        <f t="shared" si="16"/>
        <v/>
      </c>
      <c r="L592" s="81" t="str">
        <f t="shared" si="17"/>
        <v/>
      </c>
    </row>
    <row r="593" spans="5:12" x14ac:dyDescent="0.2">
      <c r="E593" s="74" t="str">
        <f t="shared" si="16"/>
        <v/>
      </c>
      <c r="L593" s="81" t="str">
        <f t="shared" si="17"/>
        <v/>
      </c>
    </row>
    <row r="594" spans="5:12" x14ac:dyDescent="0.2">
      <c r="E594" s="74" t="str">
        <f t="shared" si="16"/>
        <v/>
      </c>
      <c r="L594" s="81" t="str">
        <f t="shared" si="17"/>
        <v/>
      </c>
    </row>
    <row r="595" spans="5:12" x14ac:dyDescent="0.2">
      <c r="E595" s="74" t="str">
        <f t="shared" si="16"/>
        <v/>
      </c>
      <c r="L595" s="81" t="str">
        <f t="shared" si="17"/>
        <v/>
      </c>
    </row>
    <row r="596" spans="5:12" x14ac:dyDescent="0.2">
      <c r="E596" s="74" t="str">
        <f t="shared" si="16"/>
        <v/>
      </c>
      <c r="L596" s="81" t="str">
        <f t="shared" si="17"/>
        <v/>
      </c>
    </row>
    <row r="597" spans="5:12" x14ac:dyDescent="0.2">
      <c r="E597" s="74" t="str">
        <f t="shared" si="16"/>
        <v/>
      </c>
      <c r="L597" s="81" t="str">
        <f t="shared" si="17"/>
        <v/>
      </c>
    </row>
    <row r="598" spans="5:12" x14ac:dyDescent="0.2">
      <c r="E598" s="74" t="str">
        <f t="shared" si="16"/>
        <v/>
      </c>
      <c r="L598" s="81" t="str">
        <f t="shared" si="17"/>
        <v/>
      </c>
    </row>
    <row r="599" spans="5:12" x14ac:dyDescent="0.2">
      <c r="E599" s="74" t="str">
        <f t="shared" si="16"/>
        <v/>
      </c>
      <c r="L599" s="81" t="str">
        <f t="shared" si="17"/>
        <v/>
      </c>
    </row>
    <row r="600" spans="5:12" x14ac:dyDescent="0.2">
      <c r="E600" s="74" t="str">
        <f t="shared" si="16"/>
        <v/>
      </c>
      <c r="L600" s="81" t="str">
        <f t="shared" si="17"/>
        <v/>
      </c>
    </row>
    <row r="601" spans="5:12" x14ac:dyDescent="0.2">
      <c r="E601" s="74" t="str">
        <f t="shared" si="16"/>
        <v/>
      </c>
      <c r="L601" s="81" t="str">
        <f t="shared" si="17"/>
        <v/>
      </c>
    </row>
    <row r="602" spans="5:12" x14ac:dyDescent="0.2">
      <c r="E602" s="74" t="str">
        <f t="shared" si="16"/>
        <v/>
      </c>
      <c r="L602" s="81" t="str">
        <f t="shared" si="17"/>
        <v/>
      </c>
    </row>
    <row r="603" spans="5:12" x14ac:dyDescent="0.2">
      <c r="E603" s="74" t="str">
        <f t="shared" ref="E603:E666" si="18">IF(A603="","",D603-C603)</f>
        <v/>
      </c>
      <c r="L603" s="81" t="str">
        <f t="shared" ref="L603:L666" si="19">IF(D603="","",(IF(AND(D603&lt;&gt;"",F603&lt;&gt;""),"Terminated","Active")))</f>
        <v/>
      </c>
    </row>
    <row r="604" spans="5:12" x14ac:dyDescent="0.2">
      <c r="E604" s="74" t="str">
        <f t="shared" si="18"/>
        <v/>
      </c>
      <c r="L604" s="81" t="str">
        <f t="shared" si="19"/>
        <v/>
      </c>
    </row>
    <row r="605" spans="5:12" x14ac:dyDescent="0.2">
      <c r="E605" s="74" t="str">
        <f t="shared" si="18"/>
        <v/>
      </c>
      <c r="L605" s="81" t="str">
        <f t="shared" si="19"/>
        <v/>
      </c>
    </row>
    <row r="606" spans="5:12" x14ac:dyDescent="0.2">
      <c r="E606" s="74" t="str">
        <f t="shared" si="18"/>
        <v/>
      </c>
      <c r="L606" s="81" t="str">
        <f t="shared" si="19"/>
        <v/>
      </c>
    </row>
    <row r="607" spans="5:12" x14ac:dyDescent="0.2">
      <c r="E607" s="74" t="str">
        <f t="shared" si="18"/>
        <v/>
      </c>
      <c r="L607" s="81" t="str">
        <f t="shared" si="19"/>
        <v/>
      </c>
    </row>
    <row r="608" spans="5:12" x14ac:dyDescent="0.2">
      <c r="E608" s="74" t="str">
        <f t="shared" si="18"/>
        <v/>
      </c>
      <c r="L608" s="81" t="str">
        <f t="shared" si="19"/>
        <v/>
      </c>
    </row>
    <row r="609" spans="5:12" x14ac:dyDescent="0.2">
      <c r="E609" s="74" t="str">
        <f t="shared" si="18"/>
        <v/>
      </c>
      <c r="L609" s="81" t="str">
        <f t="shared" si="19"/>
        <v/>
      </c>
    </row>
    <row r="610" spans="5:12" x14ac:dyDescent="0.2">
      <c r="E610" s="74" t="str">
        <f t="shared" si="18"/>
        <v/>
      </c>
      <c r="L610" s="81" t="str">
        <f t="shared" si="19"/>
        <v/>
      </c>
    </row>
    <row r="611" spans="5:12" x14ac:dyDescent="0.2">
      <c r="E611" s="74" t="str">
        <f t="shared" si="18"/>
        <v/>
      </c>
      <c r="L611" s="81" t="str">
        <f t="shared" si="19"/>
        <v/>
      </c>
    </row>
    <row r="612" spans="5:12" x14ac:dyDescent="0.2">
      <c r="E612" s="74" t="str">
        <f t="shared" si="18"/>
        <v/>
      </c>
      <c r="L612" s="81" t="str">
        <f t="shared" si="19"/>
        <v/>
      </c>
    </row>
    <row r="613" spans="5:12" x14ac:dyDescent="0.2">
      <c r="E613" s="74" t="str">
        <f t="shared" si="18"/>
        <v/>
      </c>
      <c r="L613" s="81" t="str">
        <f t="shared" si="19"/>
        <v/>
      </c>
    </row>
    <row r="614" spans="5:12" x14ac:dyDescent="0.2">
      <c r="E614" s="74" t="str">
        <f t="shared" si="18"/>
        <v/>
      </c>
      <c r="L614" s="81" t="str">
        <f t="shared" si="19"/>
        <v/>
      </c>
    </row>
    <row r="615" spans="5:12" x14ac:dyDescent="0.2">
      <c r="E615" s="74" t="str">
        <f t="shared" si="18"/>
        <v/>
      </c>
      <c r="L615" s="81" t="str">
        <f t="shared" si="19"/>
        <v/>
      </c>
    </row>
    <row r="616" spans="5:12" x14ac:dyDescent="0.2">
      <c r="E616" s="74" t="str">
        <f t="shared" si="18"/>
        <v/>
      </c>
      <c r="L616" s="81" t="str">
        <f t="shared" si="19"/>
        <v/>
      </c>
    </row>
    <row r="617" spans="5:12" x14ac:dyDescent="0.2">
      <c r="E617" s="74" t="str">
        <f t="shared" si="18"/>
        <v/>
      </c>
      <c r="L617" s="81" t="str">
        <f t="shared" si="19"/>
        <v/>
      </c>
    </row>
    <row r="618" spans="5:12" x14ac:dyDescent="0.2">
      <c r="E618" s="74" t="str">
        <f t="shared" si="18"/>
        <v/>
      </c>
      <c r="L618" s="81" t="str">
        <f t="shared" si="19"/>
        <v/>
      </c>
    </row>
    <row r="619" spans="5:12" x14ac:dyDescent="0.2">
      <c r="E619" s="74" t="str">
        <f t="shared" si="18"/>
        <v/>
      </c>
      <c r="L619" s="81" t="str">
        <f t="shared" si="19"/>
        <v/>
      </c>
    </row>
    <row r="620" spans="5:12" x14ac:dyDescent="0.2">
      <c r="E620" s="74" t="str">
        <f t="shared" si="18"/>
        <v/>
      </c>
      <c r="L620" s="81" t="str">
        <f t="shared" si="19"/>
        <v/>
      </c>
    </row>
    <row r="621" spans="5:12" x14ac:dyDescent="0.2">
      <c r="E621" s="74" t="str">
        <f t="shared" si="18"/>
        <v/>
      </c>
      <c r="L621" s="81" t="str">
        <f t="shared" si="19"/>
        <v/>
      </c>
    </row>
    <row r="622" spans="5:12" x14ac:dyDescent="0.2">
      <c r="E622" s="74" t="str">
        <f t="shared" si="18"/>
        <v/>
      </c>
      <c r="L622" s="81" t="str">
        <f t="shared" si="19"/>
        <v/>
      </c>
    </row>
    <row r="623" spans="5:12" x14ac:dyDescent="0.2">
      <c r="E623" s="74" t="str">
        <f t="shared" si="18"/>
        <v/>
      </c>
      <c r="L623" s="81" t="str">
        <f t="shared" si="19"/>
        <v/>
      </c>
    </row>
    <row r="624" spans="5:12" x14ac:dyDescent="0.2">
      <c r="E624" s="74" t="str">
        <f t="shared" si="18"/>
        <v/>
      </c>
      <c r="L624" s="81" t="str">
        <f t="shared" si="19"/>
        <v/>
      </c>
    </row>
    <row r="625" spans="5:12" x14ac:dyDescent="0.2">
      <c r="E625" s="74" t="str">
        <f t="shared" si="18"/>
        <v/>
      </c>
      <c r="L625" s="81" t="str">
        <f t="shared" si="19"/>
        <v/>
      </c>
    </row>
    <row r="626" spans="5:12" x14ac:dyDescent="0.2">
      <c r="E626" s="74" t="str">
        <f t="shared" si="18"/>
        <v/>
      </c>
      <c r="L626" s="81" t="str">
        <f t="shared" si="19"/>
        <v/>
      </c>
    </row>
    <row r="627" spans="5:12" x14ac:dyDescent="0.2">
      <c r="E627" s="74" t="str">
        <f t="shared" si="18"/>
        <v/>
      </c>
      <c r="L627" s="81" t="str">
        <f t="shared" si="19"/>
        <v/>
      </c>
    </row>
    <row r="628" spans="5:12" x14ac:dyDescent="0.2">
      <c r="E628" s="74" t="str">
        <f t="shared" si="18"/>
        <v/>
      </c>
      <c r="L628" s="81" t="str">
        <f t="shared" si="19"/>
        <v/>
      </c>
    </row>
    <row r="629" spans="5:12" x14ac:dyDescent="0.2">
      <c r="E629" s="74" t="str">
        <f t="shared" si="18"/>
        <v/>
      </c>
      <c r="L629" s="81" t="str">
        <f t="shared" si="19"/>
        <v/>
      </c>
    </row>
    <row r="630" spans="5:12" x14ac:dyDescent="0.2">
      <c r="E630" s="74" t="str">
        <f t="shared" si="18"/>
        <v/>
      </c>
      <c r="L630" s="81" t="str">
        <f t="shared" si="19"/>
        <v/>
      </c>
    </row>
    <row r="631" spans="5:12" x14ac:dyDescent="0.2">
      <c r="E631" s="74" t="str">
        <f t="shared" si="18"/>
        <v/>
      </c>
      <c r="L631" s="81" t="str">
        <f t="shared" si="19"/>
        <v/>
      </c>
    </row>
    <row r="632" spans="5:12" x14ac:dyDescent="0.2">
      <c r="E632" s="74" t="str">
        <f t="shared" si="18"/>
        <v/>
      </c>
      <c r="L632" s="81" t="str">
        <f t="shared" si="19"/>
        <v/>
      </c>
    </row>
    <row r="633" spans="5:12" x14ac:dyDescent="0.2">
      <c r="E633" s="74" t="str">
        <f t="shared" si="18"/>
        <v/>
      </c>
      <c r="L633" s="81" t="str">
        <f t="shared" si="19"/>
        <v/>
      </c>
    </row>
    <row r="634" spans="5:12" x14ac:dyDescent="0.2">
      <c r="E634" s="74" t="str">
        <f t="shared" si="18"/>
        <v/>
      </c>
      <c r="L634" s="81" t="str">
        <f t="shared" si="19"/>
        <v/>
      </c>
    </row>
    <row r="635" spans="5:12" x14ac:dyDescent="0.2">
      <c r="E635" s="74" t="str">
        <f t="shared" si="18"/>
        <v/>
      </c>
      <c r="L635" s="81" t="str">
        <f t="shared" si="19"/>
        <v/>
      </c>
    </row>
    <row r="636" spans="5:12" x14ac:dyDescent="0.2">
      <c r="E636" s="74" t="str">
        <f t="shared" si="18"/>
        <v/>
      </c>
      <c r="L636" s="81" t="str">
        <f t="shared" si="19"/>
        <v/>
      </c>
    </row>
    <row r="637" spans="5:12" x14ac:dyDescent="0.2">
      <c r="E637" s="74" t="str">
        <f t="shared" si="18"/>
        <v/>
      </c>
      <c r="L637" s="81" t="str">
        <f t="shared" si="19"/>
        <v/>
      </c>
    </row>
    <row r="638" spans="5:12" x14ac:dyDescent="0.2">
      <c r="E638" s="74" t="str">
        <f t="shared" si="18"/>
        <v/>
      </c>
      <c r="L638" s="81" t="str">
        <f t="shared" si="19"/>
        <v/>
      </c>
    </row>
    <row r="639" spans="5:12" x14ac:dyDescent="0.2">
      <c r="E639" s="74" t="str">
        <f t="shared" si="18"/>
        <v/>
      </c>
      <c r="L639" s="81" t="str">
        <f t="shared" si="19"/>
        <v/>
      </c>
    </row>
    <row r="640" spans="5:12" x14ac:dyDescent="0.2">
      <c r="E640" s="74" t="str">
        <f t="shared" si="18"/>
        <v/>
      </c>
      <c r="L640" s="81" t="str">
        <f t="shared" si="19"/>
        <v/>
      </c>
    </row>
    <row r="641" spans="5:12" x14ac:dyDescent="0.2">
      <c r="E641" s="74" t="str">
        <f t="shared" si="18"/>
        <v/>
      </c>
      <c r="L641" s="81" t="str">
        <f t="shared" si="19"/>
        <v/>
      </c>
    </row>
    <row r="642" spans="5:12" x14ac:dyDescent="0.2">
      <c r="E642" s="74" t="str">
        <f t="shared" si="18"/>
        <v/>
      </c>
      <c r="L642" s="81" t="str">
        <f t="shared" si="19"/>
        <v/>
      </c>
    </row>
    <row r="643" spans="5:12" x14ac:dyDescent="0.2">
      <c r="E643" s="74" t="str">
        <f t="shared" si="18"/>
        <v/>
      </c>
      <c r="L643" s="81" t="str">
        <f t="shared" si="19"/>
        <v/>
      </c>
    </row>
    <row r="644" spans="5:12" x14ac:dyDescent="0.2">
      <c r="E644" s="74" t="str">
        <f t="shared" si="18"/>
        <v/>
      </c>
      <c r="L644" s="81" t="str">
        <f t="shared" si="19"/>
        <v/>
      </c>
    </row>
    <row r="645" spans="5:12" x14ac:dyDescent="0.2">
      <c r="E645" s="74" t="str">
        <f t="shared" si="18"/>
        <v/>
      </c>
      <c r="L645" s="81" t="str">
        <f t="shared" si="19"/>
        <v/>
      </c>
    </row>
    <row r="646" spans="5:12" x14ac:dyDescent="0.2">
      <c r="E646" s="74" t="str">
        <f t="shared" si="18"/>
        <v/>
      </c>
      <c r="L646" s="81" t="str">
        <f t="shared" si="19"/>
        <v/>
      </c>
    </row>
    <row r="647" spans="5:12" x14ac:dyDescent="0.2">
      <c r="E647" s="74" t="str">
        <f t="shared" si="18"/>
        <v/>
      </c>
      <c r="L647" s="81" t="str">
        <f t="shared" si="19"/>
        <v/>
      </c>
    </row>
    <row r="648" spans="5:12" x14ac:dyDescent="0.2">
      <c r="E648" s="74" t="str">
        <f t="shared" si="18"/>
        <v/>
      </c>
      <c r="L648" s="81" t="str">
        <f t="shared" si="19"/>
        <v/>
      </c>
    </row>
    <row r="649" spans="5:12" x14ac:dyDescent="0.2">
      <c r="E649" s="74" t="str">
        <f t="shared" si="18"/>
        <v/>
      </c>
      <c r="L649" s="81" t="str">
        <f t="shared" si="19"/>
        <v/>
      </c>
    </row>
    <row r="650" spans="5:12" x14ac:dyDescent="0.2">
      <c r="E650" s="74" t="str">
        <f t="shared" si="18"/>
        <v/>
      </c>
      <c r="L650" s="81" t="str">
        <f t="shared" si="19"/>
        <v/>
      </c>
    </row>
    <row r="651" spans="5:12" x14ac:dyDescent="0.2">
      <c r="E651" s="74" t="str">
        <f t="shared" si="18"/>
        <v/>
      </c>
      <c r="L651" s="81" t="str">
        <f t="shared" si="19"/>
        <v/>
      </c>
    </row>
    <row r="652" spans="5:12" x14ac:dyDescent="0.2">
      <c r="E652" s="74" t="str">
        <f t="shared" si="18"/>
        <v/>
      </c>
      <c r="L652" s="81" t="str">
        <f t="shared" si="19"/>
        <v/>
      </c>
    </row>
    <row r="653" spans="5:12" x14ac:dyDescent="0.2">
      <c r="E653" s="74" t="str">
        <f t="shared" si="18"/>
        <v/>
      </c>
      <c r="L653" s="81" t="str">
        <f t="shared" si="19"/>
        <v/>
      </c>
    </row>
    <row r="654" spans="5:12" x14ac:dyDescent="0.2">
      <c r="E654" s="74" t="str">
        <f t="shared" si="18"/>
        <v/>
      </c>
      <c r="L654" s="81" t="str">
        <f t="shared" si="19"/>
        <v/>
      </c>
    </row>
    <row r="655" spans="5:12" x14ac:dyDescent="0.2">
      <c r="E655" s="74" t="str">
        <f t="shared" si="18"/>
        <v/>
      </c>
      <c r="L655" s="81" t="str">
        <f t="shared" si="19"/>
        <v/>
      </c>
    </row>
    <row r="656" spans="5:12" x14ac:dyDescent="0.2">
      <c r="E656" s="74" t="str">
        <f t="shared" si="18"/>
        <v/>
      </c>
      <c r="L656" s="81" t="str">
        <f t="shared" si="19"/>
        <v/>
      </c>
    </row>
    <row r="657" spans="5:12" x14ac:dyDescent="0.2">
      <c r="E657" s="74" t="str">
        <f t="shared" si="18"/>
        <v/>
      </c>
      <c r="L657" s="81" t="str">
        <f t="shared" si="19"/>
        <v/>
      </c>
    </row>
    <row r="658" spans="5:12" x14ac:dyDescent="0.2">
      <c r="E658" s="74" t="str">
        <f t="shared" si="18"/>
        <v/>
      </c>
      <c r="L658" s="81" t="str">
        <f t="shared" si="19"/>
        <v/>
      </c>
    </row>
    <row r="659" spans="5:12" x14ac:dyDescent="0.2">
      <c r="E659" s="74" t="str">
        <f t="shared" si="18"/>
        <v/>
      </c>
      <c r="L659" s="81" t="str">
        <f t="shared" si="19"/>
        <v/>
      </c>
    </row>
    <row r="660" spans="5:12" x14ac:dyDescent="0.2">
      <c r="E660" s="74" t="str">
        <f t="shared" si="18"/>
        <v/>
      </c>
      <c r="L660" s="81" t="str">
        <f t="shared" si="19"/>
        <v/>
      </c>
    </row>
    <row r="661" spans="5:12" x14ac:dyDescent="0.2">
      <c r="E661" s="74" t="str">
        <f t="shared" si="18"/>
        <v/>
      </c>
      <c r="L661" s="81" t="str">
        <f t="shared" si="19"/>
        <v/>
      </c>
    </row>
    <row r="662" spans="5:12" x14ac:dyDescent="0.2">
      <c r="E662" s="74" t="str">
        <f t="shared" si="18"/>
        <v/>
      </c>
      <c r="L662" s="81" t="str">
        <f t="shared" si="19"/>
        <v/>
      </c>
    </row>
    <row r="663" spans="5:12" x14ac:dyDescent="0.2">
      <c r="E663" s="74" t="str">
        <f t="shared" si="18"/>
        <v/>
      </c>
      <c r="L663" s="81" t="str">
        <f t="shared" si="19"/>
        <v/>
      </c>
    </row>
    <row r="664" spans="5:12" x14ac:dyDescent="0.2">
      <c r="E664" s="74" t="str">
        <f t="shared" si="18"/>
        <v/>
      </c>
      <c r="L664" s="81" t="str">
        <f t="shared" si="19"/>
        <v/>
      </c>
    </row>
    <row r="665" spans="5:12" x14ac:dyDescent="0.2">
      <c r="E665" s="74" t="str">
        <f t="shared" si="18"/>
        <v/>
      </c>
      <c r="L665" s="81" t="str">
        <f t="shared" si="19"/>
        <v/>
      </c>
    </row>
    <row r="666" spans="5:12" x14ac:dyDescent="0.2">
      <c r="E666" s="74" t="str">
        <f t="shared" si="18"/>
        <v/>
      </c>
      <c r="L666" s="81" t="str">
        <f t="shared" si="19"/>
        <v/>
      </c>
    </row>
    <row r="667" spans="5:12" x14ac:dyDescent="0.2">
      <c r="E667" s="74" t="str">
        <f t="shared" ref="E667:E730" si="20">IF(A667="","",D667-C667)</f>
        <v/>
      </c>
      <c r="L667" s="81" t="str">
        <f t="shared" ref="L667:L730" si="21">IF(D667="","",(IF(AND(D667&lt;&gt;"",F667&lt;&gt;""),"Terminated","Active")))</f>
        <v/>
      </c>
    </row>
    <row r="668" spans="5:12" x14ac:dyDescent="0.2">
      <c r="E668" s="74" t="str">
        <f t="shared" si="20"/>
        <v/>
      </c>
      <c r="L668" s="81" t="str">
        <f t="shared" si="21"/>
        <v/>
      </c>
    </row>
    <row r="669" spans="5:12" x14ac:dyDescent="0.2">
      <c r="E669" s="74" t="str">
        <f t="shared" si="20"/>
        <v/>
      </c>
      <c r="L669" s="81" t="str">
        <f t="shared" si="21"/>
        <v/>
      </c>
    </row>
    <row r="670" spans="5:12" x14ac:dyDescent="0.2">
      <c r="E670" s="74" t="str">
        <f t="shared" si="20"/>
        <v/>
      </c>
      <c r="L670" s="81" t="str">
        <f t="shared" si="21"/>
        <v/>
      </c>
    </row>
    <row r="671" spans="5:12" x14ac:dyDescent="0.2">
      <c r="E671" s="74" t="str">
        <f t="shared" si="20"/>
        <v/>
      </c>
      <c r="L671" s="81" t="str">
        <f t="shared" si="21"/>
        <v/>
      </c>
    </row>
    <row r="672" spans="5:12" x14ac:dyDescent="0.2">
      <c r="E672" s="74" t="str">
        <f t="shared" si="20"/>
        <v/>
      </c>
      <c r="L672" s="81" t="str">
        <f t="shared" si="21"/>
        <v/>
      </c>
    </row>
    <row r="673" spans="5:12" x14ac:dyDescent="0.2">
      <c r="E673" s="74" t="str">
        <f t="shared" si="20"/>
        <v/>
      </c>
      <c r="L673" s="81" t="str">
        <f t="shared" si="21"/>
        <v/>
      </c>
    </row>
    <row r="674" spans="5:12" x14ac:dyDescent="0.2">
      <c r="E674" s="74" t="str">
        <f t="shared" si="20"/>
        <v/>
      </c>
      <c r="L674" s="81" t="str">
        <f t="shared" si="21"/>
        <v/>
      </c>
    </row>
    <row r="675" spans="5:12" x14ac:dyDescent="0.2">
      <c r="E675" s="74" t="str">
        <f t="shared" si="20"/>
        <v/>
      </c>
      <c r="L675" s="81" t="str">
        <f t="shared" si="21"/>
        <v/>
      </c>
    </row>
    <row r="676" spans="5:12" x14ac:dyDescent="0.2">
      <c r="E676" s="74" t="str">
        <f t="shared" si="20"/>
        <v/>
      </c>
      <c r="L676" s="81" t="str">
        <f t="shared" si="21"/>
        <v/>
      </c>
    </row>
    <row r="677" spans="5:12" x14ac:dyDescent="0.2">
      <c r="E677" s="74" t="str">
        <f t="shared" si="20"/>
        <v/>
      </c>
      <c r="L677" s="81" t="str">
        <f t="shared" si="21"/>
        <v/>
      </c>
    </row>
    <row r="678" spans="5:12" x14ac:dyDescent="0.2">
      <c r="E678" s="74" t="str">
        <f t="shared" si="20"/>
        <v/>
      </c>
      <c r="L678" s="81" t="str">
        <f t="shared" si="21"/>
        <v/>
      </c>
    </row>
    <row r="679" spans="5:12" x14ac:dyDescent="0.2">
      <c r="E679" s="74" t="str">
        <f t="shared" si="20"/>
        <v/>
      </c>
      <c r="L679" s="81" t="str">
        <f t="shared" si="21"/>
        <v/>
      </c>
    </row>
    <row r="680" spans="5:12" x14ac:dyDescent="0.2">
      <c r="E680" s="74" t="str">
        <f t="shared" si="20"/>
        <v/>
      </c>
      <c r="L680" s="81" t="str">
        <f t="shared" si="21"/>
        <v/>
      </c>
    </row>
    <row r="681" spans="5:12" x14ac:dyDescent="0.2">
      <c r="E681" s="74" t="str">
        <f t="shared" si="20"/>
        <v/>
      </c>
      <c r="L681" s="81" t="str">
        <f t="shared" si="21"/>
        <v/>
      </c>
    </row>
    <row r="682" spans="5:12" x14ac:dyDescent="0.2">
      <c r="E682" s="74" t="str">
        <f t="shared" si="20"/>
        <v/>
      </c>
      <c r="L682" s="81" t="str">
        <f t="shared" si="21"/>
        <v/>
      </c>
    </row>
    <row r="683" spans="5:12" x14ac:dyDescent="0.2">
      <c r="E683" s="74" t="str">
        <f t="shared" si="20"/>
        <v/>
      </c>
      <c r="L683" s="81" t="str">
        <f t="shared" si="21"/>
        <v/>
      </c>
    </row>
    <row r="684" spans="5:12" x14ac:dyDescent="0.2">
      <c r="E684" s="74" t="str">
        <f t="shared" si="20"/>
        <v/>
      </c>
      <c r="L684" s="81" t="str">
        <f t="shared" si="21"/>
        <v/>
      </c>
    </row>
    <row r="685" spans="5:12" x14ac:dyDescent="0.2">
      <c r="E685" s="74" t="str">
        <f t="shared" si="20"/>
        <v/>
      </c>
      <c r="L685" s="81" t="str">
        <f t="shared" si="21"/>
        <v/>
      </c>
    </row>
    <row r="686" spans="5:12" x14ac:dyDescent="0.2">
      <c r="E686" s="74" t="str">
        <f t="shared" si="20"/>
        <v/>
      </c>
      <c r="L686" s="81" t="str">
        <f t="shared" si="21"/>
        <v/>
      </c>
    </row>
    <row r="687" spans="5:12" x14ac:dyDescent="0.2">
      <c r="E687" s="74" t="str">
        <f t="shared" si="20"/>
        <v/>
      </c>
      <c r="L687" s="81" t="str">
        <f t="shared" si="21"/>
        <v/>
      </c>
    </row>
    <row r="688" spans="5:12" x14ac:dyDescent="0.2">
      <c r="E688" s="74" t="str">
        <f t="shared" si="20"/>
        <v/>
      </c>
      <c r="L688" s="81" t="str">
        <f t="shared" si="21"/>
        <v/>
      </c>
    </row>
    <row r="689" spans="5:12" x14ac:dyDescent="0.2">
      <c r="E689" s="74" t="str">
        <f t="shared" si="20"/>
        <v/>
      </c>
      <c r="L689" s="81" t="str">
        <f t="shared" si="21"/>
        <v/>
      </c>
    </row>
    <row r="690" spans="5:12" x14ac:dyDescent="0.2">
      <c r="E690" s="74" t="str">
        <f t="shared" si="20"/>
        <v/>
      </c>
      <c r="L690" s="81" t="str">
        <f t="shared" si="21"/>
        <v/>
      </c>
    </row>
    <row r="691" spans="5:12" x14ac:dyDescent="0.2">
      <c r="E691" s="74" t="str">
        <f t="shared" si="20"/>
        <v/>
      </c>
      <c r="L691" s="81" t="str">
        <f t="shared" si="21"/>
        <v/>
      </c>
    </row>
    <row r="692" spans="5:12" x14ac:dyDescent="0.2">
      <c r="E692" s="74" t="str">
        <f t="shared" si="20"/>
        <v/>
      </c>
      <c r="L692" s="81" t="str">
        <f t="shared" si="21"/>
        <v/>
      </c>
    </row>
    <row r="693" spans="5:12" x14ac:dyDescent="0.2">
      <c r="E693" s="74" t="str">
        <f t="shared" si="20"/>
        <v/>
      </c>
      <c r="L693" s="81" t="str">
        <f t="shared" si="21"/>
        <v/>
      </c>
    </row>
    <row r="694" spans="5:12" x14ac:dyDescent="0.2">
      <c r="E694" s="74" t="str">
        <f t="shared" si="20"/>
        <v/>
      </c>
      <c r="L694" s="81" t="str">
        <f t="shared" si="21"/>
        <v/>
      </c>
    </row>
    <row r="695" spans="5:12" x14ac:dyDescent="0.2">
      <c r="E695" s="74" t="str">
        <f t="shared" si="20"/>
        <v/>
      </c>
      <c r="L695" s="81" t="str">
        <f t="shared" si="21"/>
        <v/>
      </c>
    </row>
    <row r="696" spans="5:12" x14ac:dyDescent="0.2">
      <c r="E696" s="74" t="str">
        <f t="shared" si="20"/>
        <v/>
      </c>
      <c r="L696" s="81" t="str">
        <f t="shared" si="21"/>
        <v/>
      </c>
    </row>
    <row r="697" spans="5:12" x14ac:dyDescent="0.2">
      <c r="E697" s="74" t="str">
        <f t="shared" si="20"/>
        <v/>
      </c>
      <c r="L697" s="81" t="str">
        <f t="shared" si="21"/>
        <v/>
      </c>
    </row>
    <row r="698" spans="5:12" x14ac:dyDescent="0.2">
      <c r="E698" s="74" t="str">
        <f t="shared" si="20"/>
        <v/>
      </c>
      <c r="L698" s="81" t="str">
        <f t="shared" si="21"/>
        <v/>
      </c>
    </row>
    <row r="699" spans="5:12" x14ac:dyDescent="0.2">
      <c r="E699" s="74" t="str">
        <f t="shared" si="20"/>
        <v/>
      </c>
      <c r="L699" s="81" t="str">
        <f t="shared" si="21"/>
        <v/>
      </c>
    </row>
    <row r="700" spans="5:12" x14ac:dyDescent="0.2">
      <c r="E700" s="74" t="str">
        <f t="shared" si="20"/>
        <v/>
      </c>
      <c r="L700" s="81" t="str">
        <f t="shared" si="21"/>
        <v/>
      </c>
    </row>
    <row r="701" spans="5:12" x14ac:dyDescent="0.2">
      <c r="E701" s="74" t="str">
        <f t="shared" si="20"/>
        <v/>
      </c>
      <c r="L701" s="81" t="str">
        <f t="shared" si="21"/>
        <v/>
      </c>
    </row>
    <row r="702" spans="5:12" x14ac:dyDescent="0.2">
      <c r="E702" s="74" t="str">
        <f t="shared" si="20"/>
        <v/>
      </c>
      <c r="L702" s="81" t="str">
        <f t="shared" si="21"/>
        <v/>
      </c>
    </row>
    <row r="703" spans="5:12" x14ac:dyDescent="0.2">
      <c r="E703" s="74" t="str">
        <f t="shared" si="20"/>
        <v/>
      </c>
      <c r="L703" s="81" t="str">
        <f t="shared" si="21"/>
        <v/>
      </c>
    </row>
    <row r="704" spans="5:12" x14ac:dyDescent="0.2">
      <c r="E704" s="74" t="str">
        <f t="shared" si="20"/>
        <v/>
      </c>
      <c r="L704" s="81" t="str">
        <f t="shared" si="21"/>
        <v/>
      </c>
    </row>
    <row r="705" spans="5:12" x14ac:dyDescent="0.2">
      <c r="E705" s="74" t="str">
        <f t="shared" si="20"/>
        <v/>
      </c>
      <c r="L705" s="81" t="str">
        <f t="shared" si="21"/>
        <v/>
      </c>
    </row>
    <row r="706" spans="5:12" x14ac:dyDescent="0.2">
      <c r="E706" s="74" t="str">
        <f t="shared" si="20"/>
        <v/>
      </c>
      <c r="L706" s="81" t="str">
        <f t="shared" si="21"/>
        <v/>
      </c>
    </row>
    <row r="707" spans="5:12" x14ac:dyDescent="0.2">
      <c r="E707" s="74" t="str">
        <f t="shared" si="20"/>
        <v/>
      </c>
      <c r="L707" s="81" t="str">
        <f t="shared" si="21"/>
        <v/>
      </c>
    </row>
    <row r="708" spans="5:12" x14ac:dyDescent="0.2">
      <c r="E708" s="74" t="str">
        <f t="shared" si="20"/>
        <v/>
      </c>
      <c r="L708" s="81" t="str">
        <f t="shared" si="21"/>
        <v/>
      </c>
    </row>
    <row r="709" spans="5:12" x14ac:dyDescent="0.2">
      <c r="E709" s="74" t="str">
        <f t="shared" si="20"/>
        <v/>
      </c>
      <c r="L709" s="81" t="str">
        <f t="shared" si="21"/>
        <v/>
      </c>
    </row>
    <row r="710" spans="5:12" x14ac:dyDescent="0.2">
      <c r="E710" s="74" t="str">
        <f t="shared" si="20"/>
        <v/>
      </c>
      <c r="L710" s="81" t="str">
        <f t="shared" si="21"/>
        <v/>
      </c>
    </row>
    <row r="711" spans="5:12" x14ac:dyDescent="0.2">
      <c r="E711" s="74" t="str">
        <f t="shared" si="20"/>
        <v/>
      </c>
      <c r="L711" s="81" t="str">
        <f t="shared" si="21"/>
        <v/>
      </c>
    </row>
    <row r="712" spans="5:12" x14ac:dyDescent="0.2">
      <c r="E712" s="74" t="str">
        <f t="shared" si="20"/>
        <v/>
      </c>
      <c r="L712" s="81" t="str">
        <f t="shared" si="21"/>
        <v/>
      </c>
    </row>
    <row r="713" spans="5:12" x14ac:dyDescent="0.2">
      <c r="E713" s="74" t="str">
        <f t="shared" si="20"/>
        <v/>
      </c>
      <c r="L713" s="81" t="str">
        <f t="shared" si="21"/>
        <v/>
      </c>
    </row>
    <row r="714" spans="5:12" x14ac:dyDescent="0.2">
      <c r="E714" s="74" t="str">
        <f t="shared" si="20"/>
        <v/>
      </c>
      <c r="L714" s="81" t="str">
        <f t="shared" si="21"/>
        <v/>
      </c>
    </row>
    <row r="715" spans="5:12" x14ac:dyDescent="0.2">
      <c r="E715" s="74" t="str">
        <f t="shared" si="20"/>
        <v/>
      </c>
      <c r="L715" s="81" t="str">
        <f t="shared" si="21"/>
        <v/>
      </c>
    </row>
    <row r="716" spans="5:12" x14ac:dyDescent="0.2">
      <c r="E716" s="74" t="str">
        <f t="shared" si="20"/>
        <v/>
      </c>
      <c r="L716" s="81" t="str">
        <f t="shared" si="21"/>
        <v/>
      </c>
    </row>
    <row r="717" spans="5:12" x14ac:dyDescent="0.2">
      <c r="E717" s="74" t="str">
        <f t="shared" si="20"/>
        <v/>
      </c>
      <c r="L717" s="81" t="str">
        <f t="shared" si="21"/>
        <v/>
      </c>
    </row>
    <row r="718" spans="5:12" x14ac:dyDescent="0.2">
      <c r="E718" s="74" t="str">
        <f t="shared" si="20"/>
        <v/>
      </c>
      <c r="L718" s="81" t="str">
        <f t="shared" si="21"/>
        <v/>
      </c>
    </row>
    <row r="719" spans="5:12" x14ac:dyDescent="0.2">
      <c r="E719" s="74" t="str">
        <f t="shared" si="20"/>
        <v/>
      </c>
      <c r="L719" s="81" t="str">
        <f t="shared" si="21"/>
        <v/>
      </c>
    </row>
    <row r="720" spans="5:12" x14ac:dyDescent="0.2">
      <c r="E720" s="74" t="str">
        <f t="shared" si="20"/>
        <v/>
      </c>
      <c r="L720" s="81" t="str">
        <f t="shared" si="21"/>
        <v/>
      </c>
    </row>
    <row r="721" spans="5:12" x14ac:dyDescent="0.2">
      <c r="E721" s="74" t="str">
        <f t="shared" si="20"/>
        <v/>
      </c>
      <c r="L721" s="81" t="str">
        <f t="shared" si="21"/>
        <v/>
      </c>
    </row>
    <row r="722" spans="5:12" x14ac:dyDescent="0.2">
      <c r="E722" s="74" t="str">
        <f t="shared" si="20"/>
        <v/>
      </c>
      <c r="L722" s="81" t="str">
        <f t="shared" si="21"/>
        <v/>
      </c>
    </row>
    <row r="723" spans="5:12" x14ac:dyDescent="0.2">
      <c r="E723" s="74" t="str">
        <f t="shared" si="20"/>
        <v/>
      </c>
      <c r="L723" s="81" t="str">
        <f t="shared" si="21"/>
        <v/>
      </c>
    </row>
    <row r="724" spans="5:12" x14ac:dyDescent="0.2">
      <c r="E724" s="74" t="str">
        <f t="shared" si="20"/>
        <v/>
      </c>
      <c r="L724" s="81" t="str">
        <f t="shared" si="21"/>
        <v/>
      </c>
    </row>
    <row r="725" spans="5:12" x14ac:dyDescent="0.2">
      <c r="E725" s="74" t="str">
        <f t="shared" si="20"/>
        <v/>
      </c>
      <c r="L725" s="81" t="str">
        <f t="shared" si="21"/>
        <v/>
      </c>
    </row>
    <row r="726" spans="5:12" x14ac:dyDescent="0.2">
      <c r="E726" s="74" t="str">
        <f t="shared" si="20"/>
        <v/>
      </c>
      <c r="L726" s="81" t="str">
        <f t="shared" si="21"/>
        <v/>
      </c>
    </row>
    <row r="727" spans="5:12" x14ac:dyDescent="0.2">
      <c r="E727" s="74" t="str">
        <f t="shared" si="20"/>
        <v/>
      </c>
      <c r="L727" s="81" t="str">
        <f t="shared" si="21"/>
        <v/>
      </c>
    </row>
    <row r="728" spans="5:12" x14ac:dyDescent="0.2">
      <c r="E728" s="74" t="str">
        <f t="shared" si="20"/>
        <v/>
      </c>
      <c r="L728" s="81" t="str">
        <f t="shared" si="21"/>
        <v/>
      </c>
    </row>
    <row r="729" spans="5:12" x14ac:dyDescent="0.2">
      <c r="E729" s="74" t="str">
        <f t="shared" si="20"/>
        <v/>
      </c>
      <c r="L729" s="81" t="str">
        <f t="shared" si="21"/>
        <v/>
      </c>
    </row>
    <row r="730" spans="5:12" x14ac:dyDescent="0.2">
      <c r="E730" s="74" t="str">
        <f t="shared" si="20"/>
        <v/>
      </c>
      <c r="L730" s="81" t="str">
        <f t="shared" si="21"/>
        <v/>
      </c>
    </row>
    <row r="731" spans="5:12" x14ac:dyDescent="0.2">
      <c r="E731" s="74" t="str">
        <f t="shared" ref="E731:E794" si="22">IF(A731="","",D731-C731)</f>
        <v/>
      </c>
      <c r="L731" s="81" t="str">
        <f t="shared" ref="L731:L794" si="23">IF(D731="","",(IF(AND(D731&lt;&gt;"",F731&lt;&gt;""),"Terminated","Active")))</f>
        <v/>
      </c>
    </row>
    <row r="732" spans="5:12" x14ac:dyDescent="0.2">
      <c r="E732" s="74" t="str">
        <f t="shared" si="22"/>
        <v/>
      </c>
      <c r="L732" s="81" t="str">
        <f t="shared" si="23"/>
        <v/>
      </c>
    </row>
    <row r="733" spans="5:12" x14ac:dyDescent="0.2">
      <c r="E733" s="74" t="str">
        <f t="shared" si="22"/>
        <v/>
      </c>
      <c r="L733" s="81" t="str">
        <f t="shared" si="23"/>
        <v/>
      </c>
    </row>
    <row r="734" spans="5:12" x14ac:dyDescent="0.2">
      <c r="E734" s="74" t="str">
        <f t="shared" si="22"/>
        <v/>
      </c>
      <c r="L734" s="81" t="str">
        <f t="shared" si="23"/>
        <v/>
      </c>
    </row>
    <row r="735" spans="5:12" x14ac:dyDescent="0.2">
      <c r="E735" s="74" t="str">
        <f t="shared" si="22"/>
        <v/>
      </c>
      <c r="L735" s="81" t="str">
        <f t="shared" si="23"/>
        <v/>
      </c>
    </row>
    <row r="736" spans="5:12" x14ac:dyDescent="0.2">
      <c r="E736" s="74" t="str">
        <f t="shared" si="22"/>
        <v/>
      </c>
      <c r="L736" s="81" t="str">
        <f t="shared" si="23"/>
        <v/>
      </c>
    </row>
    <row r="737" spans="5:12" x14ac:dyDescent="0.2">
      <c r="E737" s="74" t="str">
        <f t="shared" si="22"/>
        <v/>
      </c>
      <c r="L737" s="81" t="str">
        <f t="shared" si="23"/>
        <v/>
      </c>
    </row>
    <row r="738" spans="5:12" x14ac:dyDescent="0.2">
      <c r="E738" s="74" t="str">
        <f t="shared" si="22"/>
        <v/>
      </c>
      <c r="L738" s="81" t="str">
        <f t="shared" si="23"/>
        <v/>
      </c>
    </row>
    <row r="739" spans="5:12" x14ac:dyDescent="0.2">
      <c r="E739" s="74" t="str">
        <f t="shared" si="22"/>
        <v/>
      </c>
      <c r="L739" s="81" t="str">
        <f t="shared" si="23"/>
        <v/>
      </c>
    </row>
    <row r="740" spans="5:12" x14ac:dyDescent="0.2">
      <c r="E740" s="74" t="str">
        <f t="shared" si="22"/>
        <v/>
      </c>
      <c r="L740" s="81" t="str">
        <f t="shared" si="23"/>
        <v/>
      </c>
    </row>
    <row r="741" spans="5:12" x14ac:dyDescent="0.2">
      <c r="E741" s="74" t="str">
        <f t="shared" si="22"/>
        <v/>
      </c>
      <c r="L741" s="81" t="str">
        <f t="shared" si="23"/>
        <v/>
      </c>
    </row>
    <row r="742" spans="5:12" x14ac:dyDescent="0.2">
      <c r="E742" s="74" t="str">
        <f t="shared" si="22"/>
        <v/>
      </c>
      <c r="L742" s="81" t="str">
        <f t="shared" si="23"/>
        <v/>
      </c>
    </row>
    <row r="743" spans="5:12" x14ac:dyDescent="0.2">
      <c r="E743" s="74" t="str">
        <f t="shared" si="22"/>
        <v/>
      </c>
      <c r="L743" s="81" t="str">
        <f t="shared" si="23"/>
        <v/>
      </c>
    </row>
    <row r="744" spans="5:12" x14ac:dyDescent="0.2">
      <c r="E744" s="74" t="str">
        <f t="shared" si="22"/>
        <v/>
      </c>
      <c r="L744" s="81" t="str">
        <f t="shared" si="23"/>
        <v/>
      </c>
    </row>
    <row r="745" spans="5:12" x14ac:dyDescent="0.2">
      <c r="E745" s="74" t="str">
        <f t="shared" si="22"/>
        <v/>
      </c>
      <c r="L745" s="81" t="str">
        <f t="shared" si="23"/>
        <v/>
      </c>
    </row>
    <row r="746" spans="5:12" x14ac:dyDescent="0.2">
      <c r="E746" s="74" t="str">
        <f t="shared" si="22"/>
        <v/>
      </c>
      <c r="L746" s="81" t="str">
        <f t="shared" si="23"/>
        <v/>
      </c>
    </row>
    <row r="747" spans="5:12" x14ac:dyDescent="0.2">
      <c r="E747" s="74" t="str">
        <f t="shared" si="22"/>
        <v/>
      </c>
      <c r="L747" s="81" t="str">
        <f t="shared" si="23"/>
        <v/>
      </c>
    </row>
    <row r="748" spans="5:12" x14ac:dyDescent="0.2">
      <c r="E748" s="74" t="str">
        <f t="shared" si="22"/>
        <v/>
      </c>
      <c r="L748" s="81" t="str">
        <f t="shared" si="23"/>
        <v/>
      </c>
    </row>
    <row r="749" spans="5:12" x14ac:dyDescent="0.2">
      <c r="E749" s="74" t="str">
        <f t="shared" si="22"/>
        <v/>
      </c>
      <c r="L749" s="81" t="str">
        <f t="shared" si="23"/>
        <v/>
      </c>
    </row>
    <row r="750" spans="5:12" x14ac:dyDescent="0.2">
      <c r="E750" s="74" t="str">
        <f t="shared" si="22"/>
        <v/>
      </c>
      <c r="L750" s="81" t="str">
        <f t="shared" si="23"/>
        <v/>
      </c>
    </row>
    <row r="751" spans="5:12" x14ac:dyDescent="0.2">
      <c r="E751" s="74" t="str">
        <f t="shared" si="22"/>
        <v/>
      </c>
      <c r="L751" s="81" t="str">
        <f t="shared" si="23"/>
        <v/>
      </c>
    </row>
    <row r="752" spans="5:12" x14ac:dyDescent="0.2">
      <c r="E752" s="74" t="str">
        <f t="shared" si="22"/>
        <v/>
      </c>
      <c r="L752" s="81" t="str">
        <f t="shared" si="23"/>
        <v/>
      </c>
    </row>
    <row r="753" spans="5:12" x14ac:dyDescent="0.2">
      <c r="E753" s="74" t="str">
        <f t="shared" si="22"/>
        <v/>
      </c>
      <c r="L753" s="81" t="str">
        <f t="shared" si="23"/>
        <v/>
      </c>
    </row>
    <row r="754" spans="5:12" x14ac:dyDescent="0.2">
      <c r="E754" s="74" t="str">
        <f t="shared" si="22"/>
        <v/>
      </c>
      <c r="L754" s="81" t="str">
        <f t="shared" si="23"/>
        <v/>
      </c>
    </row>
    <row r="755" spans="5:12" x14ac:dyDescent="0.2">
      <c r="E755" s="74" t="str">
        <f t="shared" si="22"/>
        <v/>
      </c>
      <c r="L755" s="81" t="str">
        <f t="shared" si="23"/>
        <v/>
      </c>
    </row>
    <row r="756" spans="5:12" x14ac:dyDescent="0.2">
      <c r="E756" s="74" t="str">
        <f t="shared" si="22"/>
        <v/>
      </c>
      <c r="L756" s="81" t="str">
        <f t="shared" si="23"/>
        <v/>
      </c>
    </row>
    <row r="757" spans="5:12" x14ac:dyDescent="0.2">
      <c r="E757" s="74" t="str">
        <f t="shared" si="22"/>
        <v/>
      </c>
      <c r="L757" s="81" t="str">
        <f t="shared" si="23"/>
        <v/>
      </c>
    </row>
    <row r="758" spans="5:12" x14ac:dyDescent="0.2">
      <c r="E758" s="74" t="str">
        <f t="shared" si="22"/>
        <v/>
      </c>
      <c r="L758" s="81" t="str">
        <f t="shared" si="23"/>
        <v/>
      </c>
    </row>
    <row r="759" spans="5:12" x14ac:dyDescent="0.2">
      <c r="E759" s="74" t="str">
        <f t="shared" si="22"/>
        <v/>
      </c>
      <c r="L759" s="81" t="str">
        <f t="shared" si="23"/>
        <v/>
      </c>
    </row>
    <row r="760" spans="5:12" x14ac:dyDescent="0.2">
      <c r="E760" s="74" t="str">
        <f t="shared" si="22"/>
        <v/>
      </c>
      <c r="L760" s="81" t="str">
        <f t="shared" si="23"/>
        <v/>
      </c>
    </row>
    <row r="761" spans="5:12" x14ac:dyDescent="0.2">
      <c r="E761" s="74" t="str">
        <f t="shared" si="22"/>
        <v/>
      </c>
      <c r="L761" s="81" t="str">
        <f t="shared" si="23"/>
        <v/>
      </c>
    </row>
    <row r="762" spans="5:12" x14ac:dyDescent="0.2">
      <c r="E762" s="74" t="str">
        <f t="shared" si="22"/>
        <v/>
      </c>
      <c r="L762" s="81" t="str">
        <f t="shared" si="23"/>
        <v/>
      </c>
    </row>
    <row r="763" spans="5:12" x14ac:dyDescent="0.2">
      <c r="E763" s="74" t="str">
        <f t="shared" si="22"/>
        <v/>
      </c>
      <c r="L763" s="81" t="str">
        <f t="shared" si="23"/>
        <v/>
      </c>
    </row>
    <row r="764" spans="5:12" x14ac:dyDescent="0.2">
      <c r="E764" s="74" t="str">
        <f t="shared" si="22"/>
        <v/>
      </c>
      <c r="L764" s="81" t="str">
        <f t="shared" si="23"/>
        <v/>
      </c>
    </row>
    <row r="765" spans="5:12" x14ac:dyDescent="0.2">
      <c r="E765" s="74" t="str">
        <f t="shared" si="22"/>
        <v/>
      </c>
      <c r="L765" s="81" t="str">
        <f t="shared" si="23"/>
        <v/>
      </c>
    </row>
    <row r="766" spans="5:12" x14ac:dyDescent="0.2">
      <c r="E766" s="74" t="str">
        <f t="shared" si="22"/>
        <v/>
      </c>
      <c r="L766" s="81" t="str">
        <f t="shared" si="23"/>
        <v/>
      </c>
    </row>
    <row r="767" spans="5:12" x14ac:dyDescent="0.2">
      <c r="E767" s="74" t="str">
        <f t="shared" si="22"/>
        <v/>
      </c>
      <c r="L767" s="81" t="str">
        <f t="shared" si="23"/>
        <v/>
      </c>
    </row>
    <row r="768" spans="5:12" x14ac:dyDescent="0.2">
      <c r="E768" s="74" t="str">
        <f t="shared" si="22"/>
        <v/>
      </c>
      <c r="L768" s="81" t="str">
        <f t="shared" si="23"/>
        <v/>
      </c>
    </row>
    <row r="769" spans="5:12" x14ac:dyDescent="0.2">
      <c r="E769" s="74" t="str">
        <f t="shared" si="22"/>
        <v/>
      </c>
      <c r="L769" s="81" t="str">
        <f t="shared" si="23"/>
        <v/>
      </c>
    </row>
    <row r="770" spans="5:12" x14ac:dyDescent="0.2">
      <c r="E770" s="74" t="str">
        <f t="shared" si="22"/>
        <v/>
      </c>
      <c r="L770" s="81" t="str">
        <f t="shared" si="23"/>
        <v/>
      </c>
    </row>
    <row r="771" spans="5:12" x14ac:dyDescent="0.2">
      <c r="E771" s="74" t="str">
        <f t="shared" si="22"/>
        <v/>
      </c>
      <c r="L771" s="81" t="str">
        <f t="shared" si="23"/>
        <v/>
      </c>
    </row>
    <row r="772" spans="5:12" x14ac:dyDescent="0.2">
      <c r="E772" s="74" t="str">
        <f t="shared" si="22"/>
        <v/>
      </c>
      <c r="L772" s="81" t="str">
        <f t="shared" si="23"/>
        <v/>
      </c>
    </row>
    <row r="773" spans="5:12" x14ac:dyDescent="0.2">
      <c r="E773" s="74" t="str">
        <f t="shared" si="22"/>
        <v/>
      </c>
      <c r="L773" s="81" t="str">
        <f t="shared" si="23"/>
        <v/>
      </c>
    </row>
    <row r="774" spans="5:12" x14ac:dyDescent="0.2">
      <c r="E774" s="74" t="str">
        <f t="shared" si="22"/>
        <v/>
      </c>
      <c r="L774" s="81" t="str">
        <f t="shared" si="23"/>
        <v/>
      </c>
    </row>
    <row r="775" spans="5:12" x14ac:dyDescent="0.2">
      <c r="E775" s="74" t="str">
        <f t="shared" si="22"/>
        <v/>
      </c>
      <c r="L775" s="81" t="str">
        <f t="shared" si="23"/>
        <v/>
      </c>
    </row>
    <row r="776" spans="5:12" x14ac:dyDescent="0.2">
      <c r="E776" s="74" t="str">
        <f t="shared" si="22"/>
        <v/>
      </c>
      <c r="L776" s="81" t="str">
        <f t="shared" si="23"/>
        <v/>
      </c>
    </row>
    <row r="777" spans="5:12" x14ac:dyDescent="0.2">
      <c r="E777" s="74" t="str">
        <f t="shared" si="22"/>
        <v/>
      </c>
      <c r="L777" s="81" t="str">
        <f t="shared" si="23"/>
        <v/>
      </c>
    </row>
    <row r="778" spans="5:12" x14ac:dyDescent="0.2">
      <c r="E778" s="74" t="str">
        <f t="shared" si="22"/>
        <v/>
      </c>
      <c r="L778" s="81" t="str">
        <f t="shared" si="23"/>
        <v/>
      </c>
    </row>
    <row r="779" spans="5:12" x14ac:dyDescent="0.2">
      <c r="E779" s="74" t="str">
        <f t="shared" si="22"/>
        <v/>
      </c>
      <c r="L779" s="81" t="str">
        <f t="shared" si="23"/>
        <v/>
      </c>
    </row>
    <row r="780" spans="5:12" x14ac:dyDescent="0.2">
      <c r="E780" s="74" t="str">
        <f t="shared" si="22"/>
        <v/>
      </c>
      <c r="L780" s="81" t="str">
        <f t="shared" si="23"/>
        <v/>
      </c>
    </row>
    <row r="781" spans="5:12" x14ac:dyDescent="0.2">
      <c r="E781" s="74" t="str">
        <f t="shared" si="22"/>
        <v/>
      </c>
      <c r="L781" s="81" t="str">
        <f t="shared" si="23"/>
        <v/>
      </c>
    </row>
    <row r="782" spans="5:12" x14ac:dyDescent="0.2">
      <c r="E782" s="74" t="str">
        <f t="shared" si="22"/>
        <v/>
      </c>
      <c r="L782" s="81" t="str">
        <f t="shared" si="23"/>
        <v/>
      </c>
    </row>
    <row r="783" spans="5:12" x14ac:dyDescent="0.2">
      <c r="E783" s="74" t="str">
        <f t="shared" si="22"/>
        <v/>
      </c>
      <c r="L783" s="81" t="str">
        <f t="shared" si="23"/>
        <v/>
      </c>
    </row>
    <row r="784" spans="5:12" x14ac:dyDescent="0.2">
      <c r="E784" s="74" t="str">
        <f t="shared" si="22"/>
        <v/>
      </c>
      <c r="L784" s="81" t="str">
        <f t="shared" si="23"/>
        <v/>
      </c>
    </row>
    <row r="785" spans="5:12" x14ac:dyDescent="0.2">
      <c r="E785" s="74" t="str">
        <f t="shared" si="22"/>
        <v/>
      </c>
      <c r="L785" s="81" t="str">
        <f t="shared" si="23"/>
        <v/>
      </c>
    </row>
    <row r="786" spans="5:12" x14ac:dyDescent="0.2">
      <c r="E786" s="74" t="str">
        <f t="shared" si="22"/>
        <v/>
      </c>
      <c r="L786" s="81" t="str">
        <f t="shared" si="23"/>
        <v/>
      </c>
    </row>
    <row r="787" spans="5:12" x14ac:dyDescent="0.2">
      <c r="E787" s="74" t="str">
        <f t="shared" si="22"/>
        <v/>
      </c>
      <c r="L787" s="81" t="str">
        <f t="shared" si="23"/>
        <v/>
      </c>
    </row>
    <row r="788" spans="5:12" x14ac:dyDescent="0.2">
      <c r="E788" s="74" t="str">
        <f t="shared" si="22"/>
        <v/>
      </c>
      <c r="L788" s="81" t="str">
        <f t="shared" si="23"/>
        <v/>
      </c>
    </row>
    <row r="789" spans="5:12" x14ac:dyDescent="0.2">
      <c r="E789" s="74" t="str">
        <f t="shared" si="22"/>
        <v/>
      </c>
      <c r="L789" s="81" t="str">
        <f t="shared" si="23"/>
        <v/>
      </c>
    </row>
    <row r="790" spans="5:12" x14ac:dyDescent="0.2">
      <c r="E790" s="74" t="str">
        <f t="shared" si="22"/>
        <v/>
      </c>
      <c r="L790" s="81" t="str">
        <f t="shared" si="23"/>
        <v/>
      </c>
    </row>
    <row r="791" spans="5:12" x14ac:dyDescent="0.2">
      <c r="E791" s="74" t="str">
        <f t="shared" si="22"/>
        <v/>
      </c>
      <c r="L791" s="81" t="str">
        <f t="shared" si="23"/>
        <v/>
      </c>
    </row>
    <row r="792" spans="5:12" x14ac:dyDescent="0.2">
      <c r="E792" s="74" t="str">
        <f t="shared" si="22"/>
        <v/>
      </c>
      <c r="L792" s="81" t="str">
        <f t="shared" si="23"/>
        <v/>
      </c>
    </row>
    <row r="793" spans="5:12" x14ac:dyDescent="0.2">
      <c r="E793" s="74" t="str">
        <f t="shared" si="22"/>
        <v/>
      </c>
      <c r="L793" s="81" t="str">
        <f t="shared" si="23"/>
        <v/>
      </c>
    </row>
    <row r="794" spans="5:12" x14ac:dyDescent="0.2">
      <c r="E794" s="74" t="str">
        <f t="shared" si="22"/>
        <v/>
      </c>
      <c r="L794" s="81" t="str">
        <f t="shared" si="23"/>
        <v/>
      </c>
    </row>
    <row r="795" spans="5:12" x14ac:dyDescent="0.2">
      <c r="E795" s="74" t="str">
        <f t="shared" ref="E795:E858" si="24">IF(A795="","",D795-C795)</f>
        <v/>
      </c>
      <c r="L795" s="81" t="str">
        <f t="shared" ref="L795:L858" si="25">IF(D795="","",(IF(AND(D795&lt;&gt;"",F795&lt;&gt;""),"Terminated","Active")))</f>
        <v/>
      </c>
    </row>
    <row r="796" spans="5:12" x14ac:dyDescent="0.2">
      <c r="E796" s="74" t="str">
        <f t="shared" si="24"/>
        <v/>
      </c>
      <c r="L796" s="81" t="str">
        <f t="shared" si="25"/>
        <v/>
      </c>
    </row>
    <row r="797" spans="5:12" x14ac:dyDescent="0.2">
      <c r="E797" s="74" t="str">
        <f t="shared" si="24"/>
        <v/>
      </c>
      <c r="L797" s="81" t="str">
        <f t="shared" si="25"/>
        <v/>
      </c>
    </row>
    <row r="798" spans="5:12" x14ac:dyDescent="0.2">
      <c r="E798" s="74" t="str">
        <f t="shared" si="24"/>
        <v/>
      </c>
      <c r="L798" s="81" t="str">
        <f t="shared" si="25"/>
        <v/>
      </c>
    </row>
    <row r="799" spans="5:12" x14ac:dyDescent="0.2">
      <c r="E799" s="74" t="str">
        <f t="shared" si="24"/>
        <v/>
      </c>
      <c r="L799" s="81" t="str">
        <f t="shared" si="25"/>
        <v/>
      </c>
    </row>
    <row r="800" spans="5:12" x14ac:dyDescent="0.2">
      <c r="E800" s="74" t="str">
        <f t="shared" si="24"/>
        <v/>
      </c>
      <c r="L800" s="81" t="str">
        <f t="shared" si="25"/>
        <v/>
      </c>
    </row>
    <row r="801" spans="5:12" x14ac:dyDescent="0.2">
      <c r="E801" s="74" t="str">
        <f t="shared" si="24"/>
        <v/>
      </c>
      <c r="L801" s="81" t="str">
        <f t="shared" si="25"/>
        <v/>
      </c>
    </row>
    <row r="802" spans="5:12" x14ac:dyDescent="0.2">
      <c r="E802" s="74" t="str">
        <f t="shared" si="24"/>
        <v/>
      </c>
      <c r="L802" s="81" t="str">
        <f t="shared" si="25"/>
        <v/>
      </c>
    </row>
    <row r="803" spans="5:12" x14ac:dyDescent="0.2">
      <c r="E803" s="74" t="str">
        <f t="shared" si="24"/>
        <v/>
      </c>
      <c r="L803" s="81" t="str">
        <f t="shared" si="25"/>
        <v/>
      </c>
    </row>
    <row r="804" spans="5:12" x14ac:dyDescent="0.2">
      <c r="E804" s="74" t="str">
        <f t="shared" si="24"/>
        <v/>
      </c>
      <c r="L804" s="81" t="str">
        <f t="shared" si="25"/>
        <v/>
      </c>
    </row>
    <row r="805" spans="5:12" x14ac:dyDescent="0.2">
      <c r="E805" s="74" t="str">
        <f t="shared" si="24"/>
        <v/>
      </c>
      <c r="L805" s="81" t="str">
        <f t="shared" si="25"/>
        <v/>
      </c>
    </row>
    <row r="806" spans="5:12" x14ac:dyDescent="0.2">
      <c r="E806" s="74" t="str">
        <f t="shared" si="24"/>
        <v/>
      </c>
      <c r="L806" s="81" t="str">
        <f t="shared" si="25"/>
        <v/>
      </c>
    </row>
    <row r="807" spans="5:12" x14ac:dyDescent="0.2">
      <c r="E807" s="74" t="str">
        <f t="shared" si="24"/>
        <v/>
      </c>
      <c r="L807" s="81" t="str">
        <f t="shared" si="25"/>
        <v/>
      </c>
    </row>
    <row r="808" spans="5:12" x14ac:dyDescent="0.2">
      <c r="E808" s="74" t="str">
        <f t="shared" si="24"/>
        <v/>
      </c>
      <c r="L808" s="81" t="str">
        <f t="shared" si="25"/>
        <v/>
      </c>
    </row>
    <row r="809" spans="5:12" x14ac:dyDescent="0.2">
      <c r="E809" s="74" t="str">
        <f t="shared" si="24"/>
        <v/>
      </c>
      <c r="L809" s="81" t="str">
        <f t="shared" si="25"/>
        <v/>
      </c>
    </row>
    <row r="810" spans="5:12" x14ac:dyDescent="0.2">
      <c r="E810" s="74" t="str">
        <f t="shared" si="24"/>
        <v/>
      </c>
      <c r="L810" s="81" t="str">
        <f t="shared" si="25"/>
        <v/>
      </c>
    </row>
    <row r="811" spans="5:12" x14ac:dyDescent="0.2">
      <c r="E811" s="74" t="str">
        <f t="shared" si="24"/>
        <v/>
      </c>
      <c r="L811" s="81" t="str">
        <f t="shared" si="25"/>
        <v/>
      </c>
    </row>
    <row r="812" spans="5:12" x14ac:dyDescent="0.2">
      <c r="E812" s="74" t="str">
        <f t="shared" si="24"/>
        <v/>
      </c>
      <c r="L812" s="81" t="str">
        <f t="shared" si="25"/>
        <v/>
      </c>
    </row>
    <row r="813" spans="5:12" x14ac:dyDescent="0.2">
      <c r="E813" s="74" t="str">
        <f t="shared" si="24"/>
        <v/>
      </c>
      <c r="L813" s="81" t="str">
        <f t="shared" si="25"/>
        <v/>
      </c>
    </row>
    <row r="814" spans="5:12" x14ac:dyDescent="0.2">
      <c r="E814" s="74" t="str">
        <f t="shared" si="24"/>
        <v/>
      </c>
      <c r="L814" s="81" t="str">
        <f t="shared" si="25"/>
        <v/>
      </c>
    </row>
    <row r="815" spans="5:12" x14ac:dyDescent="0.2">
      <c r="E815" s="74" t="str">
        <f t="shared" si="24"/>
        <v/>
      </c>
      <c r="L815" s="81" t="str">
        <f t="shared" si="25"/>
        <v/>
      </c>
    </row>
    <row r="816" spans="5:12" x14ac:dyDescent="0.2">
      <c r="E816" s="74" t="str">
        <f t="shared" si="24"/>
        <v/>
      </c>
      <c r="L816" s="81" t="str">
        <f t="shared" si="25"/>
        <v/>
      </c>
    </row>
    <row r="817" spans="5:12" x14ac:dyDescent="0.2">
      <c r="E817" s="74" t="str">
        <f t="shared" si="24"/>
        <v/>
      </c>
      <c r="L817" s="81" t="str">
        <f t="shared" si="25"/>
        <v/>
      </c>
    </row>
    <row r="818" spans="5:12" x14ac:dyDescent="0.2">
      <c r="E818" s="74" t="str">
        <f t="shared" si="24"/>
        <v/>
      </c>
      <c r="L818" s="81" t="str">
        <f t="shared" si="25"/>
        <v/>
      </c>
    </row>
    <row r="819" spans="5:12" x14ac:dyDescent="0.2">
      <c r="E819" s="74" t="str">
        <f t="shared" si="24"/>
        <v/>
      </c>
      <c r="L819" s="81" t="str">
        <f t="shared" si="25"/>
        <v/>
      </c>
    </row>
    <row r="820" spans="5:12" x14ac:dyDescent="0.2">
      <c r="E820" s="74" t="str">
        <f t="shared" si="24"/>
        <v/>
      </c>
      <c r="L820" s="81" t="str">
        <f t="shared" si="25"/>
        <v/>
      </c>
    </row>
    <row r="821" spans="5:12" x14ac:dyDescent="0.2">
      <c r="E821" s="74" t="str">
        <f t="shared" si="24"/>
        <v/>
      </c>
      <c r="L821" s="81" t="str">
        <f t="shared" si="25"/>
        <v/>
      </c>
    </row>
    <row r="822" spans="5:12" x14ac:dyDescent="0.2">
      <c r="E822" s="74" t="str">
        <f t="shared" si="24"/>
        <v/>
      </c>
      <c r="L822" s="81" t="str">
        <f t="shared" si="25"/>
        <v/>
      </c>
    </row>
    <row r="823" spans="5:12" x14ac:dyDescent="0.2">
      <c r="E823" s="74" t="str">
        <f t="shared" si="24"/>
        <v/>
      </c>
      <c r="L823" s="81" t="str">
        <f t="shared" si="25"/>
        <v/>
      </c>
    </row>
    <row r="824" spans="5:12" x14ac:dyDescent="0.2">
      <c r="E824" s="74" t="str">
        <f t="shared" si="24"/>
        <v/>
      </c>
      <c r="L824" s="81" t="str">
        <f t="shared" si="25"/>
        <v/>
      </c>
    </row>
    <row r="825" spans="5:12" x14ac:dyDescent="0.2">
      <c r="E825" s="74" t="str">
        <f t="shared" si="24"/>
        <v/>
      </c>
      <c r="L825" s="81" t="str">
        <f t="shared" si="25"/>
        <v/>
      </c>
    </row>
    <row r="826" spans="5:12" x14ac:dyDescent="0.2">
      <c r="E826" s="74" t="str">
        <f t="shared" si="24"/>
        <v/>
      </c>
      <c r="L826" s="81" t="str">
        <f t="shared" si="25"/>
        <v/>
      </c>
    </row>
    <row r="827" spans="5:12" x14ac:dyDescent="0.2">
      <c r="E827" s="74" t="str">
        <f t="shared" si="24"/>
        <v/>
      </c>
      <c r="L827" s="81" t="str">
        <f t="shared" si="25"/>
        <v/>
      </c>
    </row>
    <row r="828" spans="5:12" x14ac:dyDescent="0.2">
      <c r="E828" s="74" t="str">
        <f t="shared" si="24"/>
        <v/>
      </c>
      <c r="L828" s="81" t="str">
        <f t="shared" si="25"/>
        <v/>
      </c>
    </row>
    <row r="829" spans="5:12" x14ac:dyDescent="0.2">
      <c r="E829" s="74" t="str">
        <f t="shared" si="24"/>
        <v/>
      </c>
      <c r="L829" s="81" t="str">
        <f t="shared" si="25"/>
        <v/>
      </c>
    </row>
    <row r="830" spans="5:12" x14ac:dyDescent="0.2">
      <c r="E830" s="74" t="str">
        <f t="shared" si="24"/>
        <v/>
      </c>
      <c r="L830" s="81" t="str">
        <f t="shared" si="25"/>
        <v/>
      </c>
    </row>
    <row r="831" spans="5:12" x14ac:dyDescent="0.2">
      <c r="E831" s="74" t="str">
        <f t="shared" si="24"/>
        <v/>
      </c>
      <c r="L831" s="81" t="str">
        <f t="shared" si="25"/>
        <v/>
      </c>
    </row>
    <row r="832" spans="5:12" x14ac:dyDescent="0.2">
      <c r="E832" s="74" t="str">
        <f t="shared" si="24"/>
        <v/>
      </c>
      <c r="L832" s="81" t="str">
        <f t="shared" si="25"/>
        <v/>
      </c>
    </row>
    <row r="833" spans="5:12" x14ac:dyDescent="0.2">
      <c r="E833" s="74" t="str">
        <f t="shared" si="24"/>
        <v/>
      </c>
      <c r="L833" s="81" t="str">
        <f t="shared" si="25"/>
        <v/>
      </c>
    </row>
    <row r="834" spans="5:12" x14ac:dyDescent="0.2">
      <c r="E834" s="74" t="str">
        <f t="shared" si="24"/>
        <v/>
      </c>
      <c r="L834" s="81" t="str">
        <f t="shared" si="25"/>
        <v/>
      </c>
    </row>
    <row r="835" spans="5:12" x14ac:dyDescent="0.2">
      <c r="E835" s="74" t="str">
        <f t="shared" si="24"/>
        <v/>
      </c>
      <c r="L835" s="81" t="str">
        <f t="shared" si="25"/>
        <v/>
      </c>
    </row>
    <row r="836" spans="5:12" x14ac:dyDescent="0.2">
      <c r="E836" s="74" t="str">
        <f t="shared" si="24"/>
        <v/>
      </c>
      <c r="L836" s="81" t="str">
        <f t="shared" si="25"/>
        <v/>
      </c>
    </row>
    <row r="837" spans="5:12" x14ac:dyDescent="0.2">
      <c r="E837" s="74" t="str">
        <f t="shared" si="24"/>
        <v/>
      </c>
      <c r="L837" s="81" t="str">
        <f t="shared" si="25"/>
        <v/>
      </c>
    </row>
    <row r="838" spans="5:12" x14ac:dyDescent="0.2">
      <c r="E838" s="74" t="str">
        <f t="shared" si="24"/>
        <v/>
      </c>
      <c r="L838" s="81" t="str">
        <f t="shared" si="25"/>
        <v/>
      </c>
    </row>
    <row r="839" spans="5:12" x14ac:dyDescent="0.2">
      <c r="E839" s="74" t="str">
        <f t="shared" si="24"/>
        <v/>
      </c>
      <c r="L839" s="81" t="str">
        <f t="shared" si="25"/>
        <v/>
      </c>
    </row>
    <row r="840" spans="5:12" x14ac:dyDescent="0.2">
      <c r="E840" s="74" t="str">
        <f t="shared" si="24"/>
        <v/>
      </c>
      <c r="L840" s="81" t="str">
        <f t="shared" si="25"/>
        <v/>
      </c>
    </row>
    <row r="841" spans="5:12" x14ac:dyDescent="0.2">
      <c r="E841" s="74" t="str">
        <f t="shared" si="24"/>
        <v/>
      </c>
      <c r="L841" s="81" t="str">
        <f t="shared" si="25"/>
        <v/>
      </c>
    </row>
    <row r="842" spans="5:12" x14ac:dyDescent="0.2">
      <c r="E842" s="74" t="str">
        <f t="shared" si="24"/>
        <v/>
      </c>
      <c r="L842" s="81" t="str">
        <f t="shared" si="25"/>
        <v/>
      </c>
    </row>
    <row r="843" spans="5:12" x14ac:dyDescent="0.2">
      <c r="E843" s="74" t="str">
        <f t="shared" si="24"/>
        <v/>
      </c>
      <c r="L843" s="81" t="str">
        <f t="shared" si="25"/>
        <v/>
      </c>
    </row>
    <row r="844" spans="5:12" x14ac:dyDescent="0.2">
      <c r="E844" s="74" t="str">
        <f t="shared" si="24"/>
        <v/>
      </c>
      <c r="L844" s="81" t="str">
        <f t="shared" si="25"/>
        <v/>
      </c>
    </row>
    <row r="845" spans="5:12" x14ac:dyDescent="0.2">
      <c r="E845" s="74" t="str">
        <f t="shared" si="24"/>
        <v/>
      </c>
      <c r="L845" s="81" t="str">
        <f t="shared" si="25"/>
        <v/>
      </c>
    </row>
    <row r="846" spans="5:12" x14ac:dyDescent="0.2">
      <c r="E846" s="74" t="str">
        <f t="shared" si="24"/>
        <v/>
      </c>
      <c r="L846" s="81" t="str">
        <f t="shared" si="25"/>
        <v/>
      </c>
    </row>
    <row r="847" spans="5:12" x14ac:dyDescent="0.2">
      <c r="E847" s="74" t="str">
        <f t="shared" si="24"/>
        <v/>
      </c>
      <c r="L847" s="81" t="str">
        <f t="shared" si="25"/>
        <v/>
      </c>
    </row>
    <row r="848" spans="5:12" x14ac:dyDescent="0.2">
      <c r="E848" s="74" t="str">
        <f t="shared" si="24"/>
        <v/>
      </c>
      <c r="L848" s="81" t="str">
        <f t="shared" si="25"/>
        <v/>
      </c>
    </row>
    <row r="849" spans="5:12" x14ac:dyDescent="0.2">
      <c r="E849" s="74" t="str">
        <f t="shared" si="24"/>
        <v/>
      </c>
      <c r="L849" s="81" t="str">
        <f t="shared" si="25"/>
        <v/>
      </c>
    </row>
    <row r="850" spans="5:12" x14ac:dyDescent="0.2">
      <c r="E850" s="74" t="str">
        <f t="shared" si="24"/>
        <v/>
      </c>
      <c r="L850" s="81" t="str">
        <f t="shared" si="25"/>
        <v/>
      </c>
    </row>
    <row r="851" spans="5:12" x14ac:dyDescent="0.2">
      <c r="E851" s="74" t="str">
        <f t="shared" si="24"/>
        <v/>
      </c>
      <c r="L851" s="81" t="str">
        <f t="shared" si="25"/>
        <v/>
      </c>
    </row>
    <row r="852" spans="5:12" x14ac:dyDescent="0.2">
      <c r="E852" s="74" t="str">
        <f t="shared" si="24"/>
        <v/>
      </c>
      <c r="L852" s="81" t="str">
        <f t="shared" si="25"/>
        <v/>
      </c>
    </row>
    <row r="853" spans="5:12" x14ac:dyDescent="0.2">
      <c r="E853" s="74" t="str">
        <f t="shared" si="24"/>
        <v/>
      </c>
      <c r="L853" s="81" t="str">
        <f t="shared" si="25"/>
        <v/>
      </c>
    </row>
    <row r="854" spans="5:12" x14ac:dyDescent="0.2">
      <c r="E854" s="74" t="str">
        <f t="shared" si="24"/>
        <v/>
      </c>
      <c r="L854" s="81" t="str">
        <f t="shared" si="25"/>
        <v/>
      </c>
    </row>
    <row r="855" spans="5:12" x14ac:dyDescent="0.2">
      <c r="E855" s="74" t="str">
        <f t="shared" si="24"/>
        <v/>
      </c>
      <c r="L855" s="81" t="str">
        <f t="shared" si="25"/>
        <v/>
      </c>
    </row>
    <row r="856" spans="5:12" x14ac:dyDescent="0.2">
      <c r="E856" s="74" t="str">
        <f t="shared" si="24"/>
        <v/>
      </c>
      <c r="L856" s="81" t="str">
        <f t="shared" si="25"/>
        <v/>
      </c>
    </row>
    <row r="857" spans="5:12" x14ac:dyDescent="0.2">
      <c r="E857" s="74" t="str">
        <f t="shared" si="24"/>
        <v/>
      </c>
      <c r="L857" s="81" t="str">
        <f t="shared" si="25"/>
        <v/>
      </c>
    </row>
    <row r="858" spans="5:12" x14ac:dyDescent="0.2">
      <c r="E858" s="74" t="str">
        <f t="shared" si="24"/>
        <v/>
      </c>
      <c r="L858" s="81" t="str">
        <f t="shared" si="25"/>
        <v/>
      </c>
    </row>
    <row r="859" spans="5:12" x14ac:dyDescent="0.2">
      <c r="E859" s="74" t="str">
        <f t="shared" ref="E859:E922" si="26">IF(A859="","",D859-C859)</f>
        <v/>
      </c>
      <c r="L859" s="81" t="str">
        <f t="shared" ref="L859:L922" si="27">IF(D859="","",(IF(AND(D859&lt;&gt;"",F859&lt;&gt;""),"Terminated","Active")))</f>
        <v/>
      </c>
    </row>
    <row r="860" spans="5:12" x14ac:dyDescent="0.2">
      <c r="E860" s="74" t="str">
        <f t="shared" si="26"/>
        <v/>
      </c>
      <c r="L860" s="81" t="str">
        <f t="shared" si="27"/>
        <v/>
      </c>
    </row>
    <row r="861" spans="5:12" x14ac:dyDescent="0.2">
      <c r="E861" s="74" t="str">
        <f t="shared" si="26"/>
        <v/>
      </c>
      <c r="L861" s="81" t="str">
        <f t="shared" si="27"/>
        <v/>
      </c>
    </row>
    <row r="862" spans="5:12" x14ac:dyDescent="0.2">
      <c r="E862" s="74" t="str">
        <f t="shared" si="26"/>
        <v/>
      </c>
      <c r="L862" s="81" t="str">
        <f t="shared" si="27"/>
        <v/>
      </c>
    </row>
    <row r="863" spans="5:12" x14ac:dyDescent="0.2">
      <c r="E863" s="74" t="str">
        <f t="shared" si="26"/>
        <v/>
      </c>
      <c r="L863" s="81" t="str">
        <f t="shared" si="27"/>
        <v/>
      </c>
    </row>
    <row r="864" spans="5:12" x14ac:dyDescent="0.2">
      <c r="E864" s="74" t="str">
        <f t="shared" si="26"/>
        <v/>
      </c>
      <c r="L864" s="81" t="str">
        <f t="shared" si="27"/>
        <v/>
      </c>
    </row>
    <row r="865" spans="5:12" x14ac:dyDescent="0.2">
      <c r="E865" s="74" t="str">
        <f t="shared" si="26"/>
        <v/>
      </c>
      <c r="L865" s="81" t="str">
        <f t="shared" si="27"/>
        <v/>
      </c>
    </row>
    <row r="866" spans="5:12" x14ac:dyDescent="0.2">
      <c r="E866" s="74" t="str">
        <f t="shared" si="26"/>
        <v/>
      </c>
      <c r="L866" s="81" t="str">
        <f t="shared" si="27"/>
        <v/>
      </c>
    </row>
    <row r="867" spans="5:12" x14ac:dyDescent="0.2">
      <c r="E867" s="74" t="str">
        <f t="shared" si="26"/>
        <v/>
      </c>
      <c r="L867" s="81" t="str">
        <f t="shared" si="27"/>
        <v/>
      </c>
    </row>
    <row r="868" spans="5:12" x14ac:dyDescent="0.2">
      <c r="E868" s="74" t="str">
        <f t="shared" si="26"/>
        <v/>
      </c>
      <c r="L868" s="81" t="str">
        <f t="shared" si="27"/>
        <v/>
      </c>
    </row>
    <row r="869" spans="5:12" x14ac:dyDescent="0.2">
      <c r="E869" s="74" t="str">
        <f t="shared" si="26"/>
        <v/>
      </c>
      <c r="L869" s="81" t="str">
        <f t="shared" si="27"/>
        <v/>
      </c>
    </row>
    <row r="870" spans="5:12" x14ac:dyDescent="0.2">
      <c r="E870" s="74" t="str">
        <f t="shared" si="26"/>
        <v/>
      </c>
      <c r="L870" s="81" t="str">
        <f t="shared" si="27"/>
        <v/>
      </c>
    </row>
    <row r="871" spans="5:12" x14ac:dyDescent="0.2">
      <c r="E871" s="74" t="str">
        <f t="shared" si="26"/>
        <v/>
      </c>
      <c r="L871" s="81" t="str">
        <f t="shared" si="27"/>
        <v/>
      </c>
    </row>
    <row r="872" spans="5:12" x14ac:dyDescent="0.2">
      <c r="E872" s="74" t="str">
        <f t="shared" si="26"/>
        <v/>
      </c>
      <c r="L872" s="81" t="str">
        <f t="shared" si="27"/>
        <v/>
      </c>
    </row>
    <row r="873" spans="5:12" x14ac:dyDescent="0.2">
      <c r="E873" s="74" t="str">
        <f t="shared" si="26"/>
        <v/>
      </c>
      <c r="L873" s="81" t="str">
        <f t="shared" si="27"/>
        <v/>
      </c>
    </row>
    <row r="874" spans="5:12" x14ac:dyDescent="0.2">
      <c r="E874" s="74" t="str">
        <f t="shared" si="26"/>
        <v/>
      </c>
      <c r="L874" s="81" t="str">
        <f t="shared" si="27"/>
        <v/>
      </c>
    </row>
    <row r="875" spans="5:12" x14ac:dyDescent="0.2">
      <c r="E875" s="74" t="str">
        <f t="shared" si="26"/>
        <v/>
      </c>
      <c r="L875" s="81" t="str">
        <f t="shared" si="27"/>
        <v/>
      </c>
    </row>
    <row r="876" spans="5:12" x14ac:dyDescent="0.2">
      <c r="E876" s="74" t="str">
        <f t="shared" si="26"/>
        <v/>
      </c>
      <c r="L876" s="81" t="str">
        <f t="shared" si="27"/>
        <v/>
      </c>
    </row>
    <row r="877" spans="5:12" x14ac:dyDescent="0.2">
      <c r="E877" s="74" t="str">
        <f t="shared" si="26"/>
        <v/>
      </c>
      <c r="L877" s="81" t="str">
        <f t="shared" si="27"/>
        <v/>
      </c>
    </row>
    <row r="878" spans="5:12" x14ac:dyDescent="0.2">
      <c r="E878" s="74" t="str">
        <f t="shared" si="26"/>
        <v/>
      </c>
      <c r="L878" s="81" t="str">
        <f t="shared" si="27"/>
        <v/>
      </c>
    </row>
    <row r="879" spans="5:12" x14ac:dyDescent="0.2">
      <c r="E879" s="74" t="str">
        <f t="shared" si="26"/>
        <v/>
      </c>
      <c r="L879" s="81" t="str">
        <f t="shared" si="27"/>
        <v/>
      </c>
    </row>
    <row r="880" spans="5:12" x14ac:dyDescent="0.2">
      <c r="E880" s="74" t="str">
        <f t="shared" si="26"/>
        <v/>
      </c>
      <c r="L880" s="81" t="str">
        <f t="shared" si="27"/>
        <v/>
      </c>
    </row>
    <row r="881" spans="5:12" x14ac:dyDescent="0.2">
      <c r="E881" s="74" t="str">
        <f t="shared" si="26"/>
        <v/>
      </c>
      <c r="L881" s="81" t="str">
        <f t="shared" si="27"/>
        <v/>
      </c>
    </row>
    <row r="882" spans="5:12" x14ac:dyDescent="0.2">
      <c r="E882" s="74" t="str">
        <f t="shared" si="26"/>
        <v/>
      </c>
      <c r="L882" s="81" t="str">
        <f t="shared" si="27"/>
        <v/>
      </c>
    </row>
    <row r="883" spans="5:12" x14ac:dyDescent="0.2">
      <c r="E883" s="74" t="str">
        <f t="shared" si="26"/>
        <v/>
      </c>
      <c r="L883" s="81" t="str">
        <f t="shared" si="27"/>
        <v/>
      </c>
    </row>
    <row r="884" spans="5:12" x14ac:dyDescent="0.2">
      <c r="E884" s="74" t="str">
        <f t="shared" si="26"/>
        <v/>
      </c>
      <c r="L884" s="81" t="str">
        <f t="shared" si="27"/>
        <v/>
      </c>
    </row>
    <row r="885" spans="5:12" x14ac:dyDescent="0.2">
      <c r="E885" s="74" t="str">
        <f t="shared" si="26"/>
        <v/>
      </c>
      <c r="L885" s="81" t="str">
        <f t="shared" si="27"/>
        <v/>
      </c>
    </row>
    <row r="886" spans="5:12" x14ac:dyDescent="0.2">
      <c r="E886" s="74" t="str">
        <f t="shared" si="26"/>
        <v/>
      </c>
      <c r="L886" s="81" t="str">
        <f t="shared" si="27"/>
        <v/>
      </c>
    </row>
    <row r="887" spans="5:12" x14ac:dyDescent="0.2">
      <c r="E887" s="74" t="str">
        <f t="shared" si="26"/>
        <v/>
      </c>
      <c r="L887" s="81" t="str">
        <f t="shared" si="27"/>
        <v/>
      </c>
    </row>
    <row r="888" spans="5:12" x14ac:dyDescent="0.2">
      <c r="E888" s="74" t="str">
        <f t="shared" si="26"/>
        <v/>
      </c>
      <c r="L888" s="81" t="str">
        <f t="shared" si="27"/>
        <v/>
      </c>
    </row>
    <row r="889" spans="5:12" x14ac:dyDescent="0.2">
      <c r="E889" s="74" t="str">
        <f t="shared" si="26"/>
        <v/>
      </c>
      <c r="L889" s="81" t="str">
        <f t="shared" si="27"/>
        <v/>
      </c>
    </row>
    <row r="890" spans="5:12" x14ac:dyDescent="0.2">
      <c r="E890" s="74" t="str">
        <f t="shared" si="26"/>
        <v/>
      </c>
      <c r="L890" s="81" t="str">
        <f t="shared" si="27"/>
        <v/>
      </c>
    </row>
    <row r="891" spans="5:12" x14ac:dyDescent="0.2">
      <c r="E891" s="74" t="str">
        <f t="shared" si="26"/>
        <v/>
      </c>
      <c r="L891" s="81" t="str">
        <f t="shared" si="27"/>
        <v/>
      </c>
    </row>
    <row r="892" spans="5:12" x14ac:dyDescent="0.2">
      <c r="E892" s="74" t="str">
        <f t="shared" si="26"/>
        <v/>
      </c>
      <c r="L892" s="81" t="str">
        <f t="shared" si="27"/>
        <v/>
      </c>
    </row>
    <row r="893" spans="5:12" x14ac:dyDescent="0.2">
      <c r="E893" s="74" t="str">
        <f t="shared" si="26"/>
        <v/>
      </c>
      <c r="L893" s="81" t="str">
        <f t="shared" si="27"/>
        <v/>
      </c>
    </row>
    <row r="894" spans="5:12" x14ac:dyDescent="0.2">
      <c r="E894" s="74" t="str">
        <f t="shared" si="26"/>
        <v/>
      </c>
      <c r="L894" s="81" t="str">
        <f t="shared" si="27"/>
        <v/>
      </c>
    </row>
    <row r="895" spans="5:12" x14ac:dyDescent="0.2">
      <c r="E895" s="74" t="str">
        <f t="shared" si="26"/>
        <v/>
      </c>
      <c r="L895" s="81" t="str">
        <f t="shared" si="27"/>
        <v/>
      </c>
    </row>
    <row r="896" spans="5:12" x14ac:dyDescent="0.2">
      <c r="E896" s="74" t="str">
        <f t="shared" si="26"/>
        <v/>
      </c>
      <c r="L896" s="81" t="str">
        <f t="shared" si="27"/>
        <v/>
      </c>
    </row>
    <row r="897" spans="5:12" x14ac:dyDescent="0.2">
      <c r="E897" s="74" t="str">
        <f t="shared" si="26"/>
        <v/>
      </c>
      <c r="L897" s="81" t="str">
        <f t="shared" si="27"/>
        <v/>
      </c>
    </row>
    <row r="898" spans="5:12" x14ac:dyDescent="0.2">
      <c r="E898" s="74" t="str">
        <f t="shared" si="26"/>
        <v/>
      </c>
      <c r="L898" s="81" t="str">
        <f t="shared" si="27"/>
        <v/>
      </c>
    </row>
    <row r="899" spans="5:12" x14ac:dyDescent="0.2">
      <c r="E899" s="74" t="str">
        <f t="shared" si="26"/>
        <v/>
      </c>
      <c r="L899" s="81" t="str">
        <f t="shared" si="27"/>
        <v/>
      </c>
    </row>
    <row r="900" spans="5:12" x14ac:dyDescent="0.2">
      <c r="E900" s="74" t="str">
        <f t="shared" si="26"/>
        <v/>
      </c>
      <c r="L900" s="81" t="str">
        <f t="shared" si="27"/>
        <v/>
      </c>
    </row>
    <row r="901" spans="5:12" x14ac:dyDescent="0.2">
      <c r="E901" s="74" t="str">
        <f t="shared" si="26"/>
        <v/>
      </c>
      <c r="L901" s="81" t="str">
        <f t="shared" si="27"/>
        <v/>
      </c>
    </row>
    <row r="902" spans="5:12" x14ac:dyDescent="0.2">
      <c r="E902" s="74" t="str">
        <f t="shared" si="26"/>
        <v/>
      </c>
      <c r="L902" s="81" t="str">
        <f t="shared" si="27"/>
        <v/>
      </c>
    </row>
    <row r="903" spans="5:12" x14ac:dyDescent="0.2">
      <c r="E903" s="74" t="str">
        <f t="shared" si="26"/>
        <v/>
      </c>
      <c r="L903" s="81" t="str">
        <f t="shared" si="27"/>
        <v/>
      </c>
    </row>
    <row r="904" spans="5:12" x14ac:dyDescent="0.2">
      <c r="E904" s="74" t="str">
        <f t="shared" si="26"/>
        <v/>
      </c>
      <c r="L904" s="81" t="str">
        <f t="shared" si="27"/>
        <v/>
      </c>
    </row>
    <row r="905" spans="5:12" x14ac:dyDescent="0.2">
      <c r="E905" s="74" t="str">
        <f t="shared" si="26"/>
        <v/>
      </c>
      <c r="L905" s="81" t="str">
        <f t="shared" si="27"/>
        <v/>
      </c>
    </row>
    <row r="906" spans="5:12" x14ac:dyDescent="0.2">
      <c r="E906" s="74" t="str">
        <f t="shared" si="26"/>
        <v/>
      </c>
      <c r="L906" s="81" t="str">
        <f t="shared" si="27"/>
        <v/>
      </c>
    </row>
    <row r="907" spans="5:12" x14ac:dyDescent="0.2">
      <c r="E907" s="74" t="str">
        <f t="shared" si="26"/>
        <v/>
      </c>
      <c r="L907" s="81" t="str">
        <f t="shared" si="27"/>
        <v/>
      </c>
    </row>
    <row r="908" spans="5:12" x14ac:dyDescent="0.2">
      <c r="E908" s="74" t="str">
        <f t="shared" si="26"/>
        <v/>
      </c>
      <c r="L908" s="81" t="str">
        <f t="shared" si="27"/>
        <v/>
      </c>
    </row>
    <row r="909" spans="5:12" x14ac:dyDescent="0.2">
      <c r="E909" s="74" t="str">
        <f t="shared" si="26"/>
        <v/>
      </c>
      <c r="L909" s="81" t="str">
        <f t="shared" si="27"/>
        <v/>
      </c>
    </row>
    <row r="910" spans="5:12" x14ac:dyDescent="0.2">
      <c r="E910" s="74" t="str">
        <f t="shared" si="26"/>
        <v/>
      </c>
      <c r="L910" s="81" t="str">
        <f t="shared" si="27"/>
        <v/>
      </c>
    </row>
    <row r="911" spans="5:12" x14ac:dyDescent="0.2">
      <c r="E911" s="74" t="str">
        <f t="shared" si="26"/>
        <v/>
      </c>
      <c r="L911" s="81" t="str">
        <f t="shared" si="27"/>
        <v/>
      </c>
    </row>
    <row r="912" spans="5:12" x14ac:dyDescent="0.2">
      <c r="E912" s="74" t="str">
        <f t="shared" si="26"/>
        <v/>
      </c>
      <c r="L912" s="81" t="str">
        <f t="shared" si="27"/>
        <v/>
      </c>
    </row>
    <row r="913" spans="5:12" x14ac:dyDescent="0.2">
      <c r="E913" s="74" t="str">
        <f t="shared" si="26"/>
        <v/>
      </c>
      <c r="L913" s="81" t="str">
        <f t="shared" si="27"/>
        <v/>
      </c>
    </row>
    <row r="914" spans="5:12" x14ac:dyDescent="0.2">
      <c r="E914" s="74" t="str">
        <f t="shared" si="26"/>
        <v/>
      </c>
      <c r="L914" s="81" t="str">
        <f t="shared" si="27"/>
        <v/>
      </c>
    </row>
    <row r="915" spans="5:12" x14ac:dyDescent="0.2">
      <c r="E915" s="74" t="str">
        <f t="shared" si="26"/>
        <v/>
      </c>
      <c r="L915" s="81" t="str">
        <f t="shared" si="27"/>
        <v/>
      </c>
    </row>
    <row r="916" spans="5:12" x14ac:dyDescent="0.2">
      <c r="E916" s="74" t="str">
        <f t="shared" si="26"/>
        <v/>
      </c>
      <c r="L916" s="81" t="str">
        <f t="shared" si="27"/>
        <v/>
      </c>
    </row>
    <row r="917" spans="5:12" x14ac:dyDescent="0.2">
      <c r="E917" s="74" t="str">
        <f t="shared" si="26"/>
        <v/>
      </c>
      <c r="L917" s="81" t="str">
        <f t="shared" si="27"/>
        <v/>
      </c>
    </row>
    <row r="918" spans="5:12" x14ac:dyDescent="0.2">
      <c r="E918" s="74" t="str">
        <f t="shared" si="26"/>
        <v/>
      </c>
      <c r="L918" s="81" t="str">
        <f t="shared" si="27"/>
        <v/>
      </c>
    </row>
    <row r="919" spans="5:12" x14ac:dyDescent="0.2">
      <c r="E919" s="74" t="str">
        <f t="shared" si="26"/>
        <v/>
      </c>
      <c r="L919" s="81" t="str">
        <f t="shared" si="27"/>
        <v/>
      </c>
    </row>
    <row r="920" spans="5:12" x14ac:dyDescent="0.2">
      <c r="E920" s="74" t="str">
        <f t="shared" si="26"/>
        <v/>
      </c>
      <c r="L920" s="81" t="str">
        <f t="shared" si="27"/>
        <v/>
      </c>
    </row>
    <row r="921" spans="5:12" x14ac:dyDescent="0.2">
      <c r="E921" s="74" t="str">
        <f t="shared" si="26"/>
        <v/>
      </c>
      <c r="L921" s="81" t="str">
        <f t="shared" si="27"/>
        <v/>
      </c>
    </row>
    <row r="922" spans="5:12" x14ac:dyDescent="0.2">
      <c r="E922" s="74" t="str">
        <f t="shared" si="26"/>
        <v/>
      </c>
      <c r="L922" s="81" t="str">
        <f t="shared" si="27"/>
        <v/>
      </c>
    </row>
    <row r="923" spans="5:12" x14ac:dyDescent="0.2">
      <c r="E923" s="74" t="str">
        <f t="shared" ref="E923:E986" si="28">IF(A923="","",D923-C923)</f>
        <v/>
      </c>
      <c r="L923" s="81" t="str">
        <f t="shared" ref="L923:L986" si="29">IF(D923="","",(IF(AND(D923&lt;&gt;"",F923&lt;&gt;""),"Terminated","Active")))</f>
        <v/>
      </c>
    </row>
    <row r="924" spans="5:12" x14ac:dyDescent="0.2">
      <c r="E924" s="74" t="str">
        <f t="shared" si="28"/>
        <v/>
      </c>
      <c r="L924" s="81" t="str">
        <f t="shared" si="29"/>
        <v/>
      </c>
    </row>
    <row r="925" spans="5:12" x14ac:dyDescent="0.2">
      <c r="E925" s="74" t="str">
        <f t="shared" si="28"/>
        <v/>
      </c>
      <c r="L925" s="81" t="str">
        <f t="shared" si="29"/>
        <v/>
      </c>
    </row>
    <row r="926" spans="5:12" x14ac:dyDescent="0.2">
      <c r="E926" s="74" t="str">
        <f t="shared" si="28"/>
        <v/>
      </c>
      <c r="L926" s="81" t="str">
        <f t="shared" si="29"/>
        <v/>
      </c>
    </row>
    <row r="927" spans="5:12" x14ac:dyDescent="0.2">
      <c r="E927" s="74" t="str">
        <f t="shared" si="28"/>
        <v/>
      </c>
      <c r="L927" s="81" t="str">
        <f t="shared" si="29"/>
        <v/>
      </c>
    </row>
    <row r="928" spans="5:12" x14ac:dyDescent="0.2">
      <c r="E928" s="74" t="str">
        <f t="shared" si="28"/>
        <v/>
      </c>
      <c r="L928" s="81" t="str">
        <f t="shared" si="29"/>
        <v/>
      </c>
    </row>
    <row r="929" spans="5:12" x14ac:dyDescent="0.2">
      <c r="E929" s="74" t="str">
        <f t="shared" si="28"/>
        <v/>
      </c>
      <c r="L929" s="81" t="str">
        <f t="shared" si="29"/>
        <v/>
      </c>
    </row>
    <row r="930" spans="5:12" x14ac:dyDescent="0.2">
      <c r="E930" s="74" t="str">
        <f t="shared" si="28"/>
        <v/>
      </c>
      <c r="L930" s="81" t="str">
        <f t="shared" si="29"/>
        <v/>
      </c>
    </row>
    <row r="931" spans="5:12" x14ac:dyDescent="0.2">
      <c r="E931" s="74" t="str">
        <f t="shared" si="28"/>
        <v/>
      </c>
      <c r="L931" s="81" t="str">
        <f t="shared" si="29"/>
        <v/>
      </c>
    </row>
    <row r="932" spans="5:12" x14ac:dyDescent="0.2">
      <c r="E932" s="74" t="str">
        <f t="shared" si="28"/>
        <v/>
      </c>
      <c r="L932" s="81" t="str">
        <f t="shared" si="29"/>
        <v/>
      </c>
    </row>
    <row r="933" spans="5:12" x14ac:dyDescent="0.2">
      <c r="E933" s="74" t="str">
        <f t="shared" si="28"/>
        <v/>
      </c>
      <c r="L933" s="81" t="str">
        <f t="shared" si="29"/>
        <v/>
      </c>
    </row>
    <row r="934" spans="5:12" x14ac:dyDescent="0.2">
      <c r="E934" s="74" t="str">
        <f t="shared" si="28"/>
        <v/>
      </c>
      <c r="L934" s="81" t="str">
        <f t="shared" si="29"/>
        <v/>
      </c>
    </row>
    <row r="935" spans="5:12" x14ac:dyDescent="0.2">
      <c r="E935" s="74" t="str">
        <f t="shared" si="28"/>
        <v/>
      </c>
      <c r="L935" s="81" t="str">
        <f t="shared" si="29"/>
        <v/>
      </c>
    </row>
    <row r="936" spans="5:12" x14ac:dyDescent="0.2">
      <c r="E936" s="74" t="str">
        <f t="shared" si="28"/>
        <v/>
      </c>
      <c r="L936" s="81" t="str">
        <f t="shared" si="29"/>
        <v/>
      </c>
    </row>
    <row r="937" spans="5:12" x14ac:dyDescent="0.2">
      <c r="E937" s="74" t="str">
        <f t="shared" si="28"/>
        <v/>
      </c>
      <c r="L937" s="81" t="str">
        <f t="shared" si="29"/>
        <v/>
      </c>
    </row>
    <row r="938" spans="5:12" x14ac:dyDescent="0.2">
      <c r="E938" s="74" t="str">
        <f t="shared" si="28"/>
        <v/>
      </c>
      <c r="L938" s="81" t="str">
        <f t="shared" si="29"/>
        <v/>
      </c>
    </row>
    <row r="939" spans="5:12" x14ac:dyDescent="0.2">
      <c r="E939" s="74" t="str">
        <f t="shared" si="28"/>
        <v/>
      </c>
      <c r="L939" s="81" t="str">
        <f t="shared" si="29"/>
        <v/>
      </c>
    </row>
    <row r="940" spans="5:12" x14ac:dyDescent="0.2">
      <c r="E940" s="74" t="str">
        <f t="shared" si="28"/>
        <v/>
      </c>
      <c r="L940" s="81" t="str">
        <f t="shared" si="29"/>
        <v/>
      </c>
    </row>
    <row r="941" spans="5:12" x14ac:dyDescent="0.2">
      <c r="E941" s="74" t="str">
        <f t="shared" si="28"/>
        <v/>
      </c>
      <c r="L941" s="81" t="str">
        <f t="shared" si="29"/>
        <v/>
      </c>
    </row>
    <row r="942" spans="5:12" x14ac:dyDescent="0.2">
      <c r="E942" s="74" t="str">
        <f t="shared" si="28"/>
        <v/>
      </c>
      <c r="L942" s="81" t="str">
        <f t="shared" si="29"/>
        <v/>
      </c>
    </row>
    <row r="943" spans="5:12" x14ac:dyDescent="0.2">
      <c r="E943" s="74" t="str">
        <f t="shared" si="28"/>
        <v/>
      </c>
      <c r="L943" s="81" t="str">
        <f t="shared" si="29"/>
        <v/>
      </c>
    </row>
    <row r="944" spans="5:12" x14ac:dyDescent="0.2">
      <c r="E944" s="74" t="str">
        <f t="shared" si="28"/>
        <v/>
      </c>
      <c r="L944" s="81" t="str">
        <f t="shared" si="29"/>
        <v/>
      </c>
    </row>
    <row r="945" spans="5:12" x14ac:dyDescent="0.2">
      <c r="E945" s="74" t="str">
        <f t="shared" si="28"/>
        <v/>
      </c>
      <c r="L945" s="81" t="str">
        <f t="shared" si="29"/>
        <v/>
      </c>
    </row>
    <row r="946" spans="5:12" x14ac:dyDescent="0.2">
      <c r="E946" s="74" t="str">
        <f t="shared" si="28"/>
        <v/>
      </c>
      <c r="L946" s="81" t="str">
        <f t="shared" si="29"/>
        <v/>
      </c>
    </row>
    <row r="947" spans="5:12" x14ac:dyDescent="0.2">
      <c r="E947" s="74" t="str">
        <f t="shared" si="28"/>
        <v/>
      </c>
      <c r="L947" s="81" t="str">
        <f t="shared" si="29"/>
        <v/>
      </c>
    </row>
    <row r="948" spans="5:12" x14ac:dyDescent="0.2">
      <c r="E948" s="74" t="str">
        <f t="shared" si="28"/>
        <v/>
      </c>
      <c r="L948" s="81" t="str">
        <f t="shared" si="29"/>
        <v/>
      </c>
    </row>
    <row r="949" spans="5:12" x14ac:dyDescent="0.2">
      <c r="E949" s="74" t="str">
        <f t="shared" si="28"/>
        <v/>
      </c>
      <c r="L949" s="81" t="str">
        <f t="shared" si="29"/>
        <v/>
      </c>
    </row>
    <row r="950" spans="5:12" x14ac:dyDescent="0.2">
      <c r="E950" s="74" t="str">
        <f t="shared" si="28"/>
        <v/>
      </c>
      <c r="L950" s="81" t="str">
        <f t="shared" si="29"/>
        <v/>
      </c>
    </row>
    <row r="951" spans="5:12" x14ac:dyDescent="0.2">
      <c r="E951" s="74" t="str">
        <f t="shared" si="28"/>
        <v/>
      </c>
      <c r="L951" s="81" t="str">
        <f t="shared" si="29"/>
        <v/>
      </c>
    </row>
    <row r="952" spans="5:12" x14ac:dyDescent="0.2">
      <c r="E952" s="74" t="str">
        <f t="shared" si="28"/>
        <v/>
      </c>
      <c r="L952" s="81" t="str">
        <f t="shared" si="29"/>
        <v/>
      </c>
    </row>
    <row r="953" spans="5:12" x14ac:dyDescent="0.2">
      <c r="E953" s="74" t="str">
        <f t="shared" si="28"/>
        <v/>
      </c>
      <c r="L953" s="81" t="str">
        <f t="shared" si="29"/>
        <v/>
      </c>
    </row>
    <row r="954" spans="5:12" x14ac:dyDescent="0.2">
      <c r="E954" s="74" t="str">
        <f t="shared" si="28"/>
        <v/>
      </c>
      <c r="L954" s="81" t="str">
        <f t="shared" si="29"/>
        <v/>
      </c>
    </row>
    <row r="955" spans="5:12" x14ac:dyDescent="0.2">
      <c r="E955" s="74" t="str">
        <f t="shared" si="28"/>
        <v/>
      </c>
      <c r="L955" s="81" t="str">
        <f t="shared" si="29"/>
        <v/>
      </c>
    </row>
    <row r="956" spans="5:12" x14ac:dyDescent="0.2">
      <c r="E956" s="74" t="str">
        <f t="shared" si="28"/>
        <v/>
      </c>
      <c r="L956" s="81" t="str">
        <f t="shared" si="29"/>
        <v/>
      </c>
    </row>
    <row r="957" spans="5:12" x14ac:dyDescent="0.2">
      <c r="E957" s="74" t="str">
        <f t="shared" si="28"/>
        <v/>
      </c>
      <c r="L957" s="81" t="str">
        <f t="shared" si="29"/>
        <v/>
      </c>
    </row>
    <row r="958" spans="5:12" x14ac:dyDescent="0.2">
      <c r="E958" s="74" t="str">
        <f t="shared" si="28"/>
        <v/>
      </c>
      <c r="L958" s="81" t="str">
        <f t="shared" si="29"/>
        <v/>
      </c>
    </row>
    <row r="959" spans="5:12" x14ac:dyDescent="0.2">
      <c r="E959" s="74" t="str">
        <f t="shared" si="28"/>
        <v/>
      </c>
      <c r="L959" s="81" t="str">
        <f t="shared" si="29"/>
        <v/>
      </c>
    </row>
    <row r="960" spans="5:12" x14ac:dyDescent="0.2">
      <c r="E960" s="74" t="str">
        <f t="shared" si="28"/>
        <v/>
      </c>
      <c r="L960" s="81" t="str">
        <f t="shared" si="29"/>
        <v/>
      </c>
    </row>
    <row r="961" spans="5:12" x14ac:dyDescent="0.2">
      <c r="E961" s="74" t="str">
        <f t="shared" si="28"/>
        <v/>
      </c>
      <c r="L961" s="81" t="str">
        <f t="shared" si="29"/>
        <v/>
      </c>
    </row>
    <row r="962" spans="5:12" x14ac:dyDescent="0.2">
      <c r="E962" s="74" t="str">
        <f t="shared" si="28"/>
        <v/>
      </c>
      <c r="L962" s="81" t="str">
        <f t="shared" si="29"/>
        <v/>
      </c>
    </row>
    <row r="963" spans="5:12" x14ac:dyDescent="0.2">
      <c r="E963" s="74" t="str">
        <f t="shared" si="28"/>
        <v/>
      </c>
      <c r="L963" s="81" t="str">
        <f t="shared" si="29"/>
        <v/>
      </c>
    </row>
    <row r="964" spans="5:12" x14ac:dyDescent="0.2">
      <c r="E964" s="74" t="str">
        <f t="shared" si="28"/>
        <v/>
      </c>
      <c r="L964" s="81" t="str">
        <f t="shared" si="29"/>
        <v/>
      </c>
    </row>
    <row r="965" spans="5:12" x14ac:dyDescent="0.2">
      <c r="E965" s="74" t="str">
        <f t="shared" si="28"/>
        <v/>
      </c>
      <c r="L965" s="81" t="str">
        <f t="shared" si="29"/>
        <v/>
      </c>
    </row>
    <row r="966" spans="5:12" x14ac:dyDescent="0.2">
      <c r="E966" s="74" t="str">
        <f t="shared" si="28"/>
        <v/>
      </c>
      <c r="L966" s="81" t="str">
        <f t="shared" si="29"/>
        <v/>
      </c>
    </row>
    <row r="967" spans="5:12" x14ac:dyDescent="0.2">
      <c r="E967" s="74" t="str">
        <f t="shared" si="28"/>
        <v/>
      </c>
      <c r="L967" s="81" t="str">
        <f t="shared" si="29"/>
        <v/>
      </c>
    </row>
    <row r="968" spans="5:12" x14ac:dyDescent="0.2">
      <c r="E968" s="74" t="str">
        <f t="shared" si="28"/>
        <v/>
      </c>
      <c r="L968" s="81" t="str">
        <f t="shared" si="29"/>
        <v/>
      </c>
    </row>
    <row r="969" spans="5:12" x14ac:dyDescent="0.2">
      <c r="E969" s="74" t="str">
        <f t="shared" si="28"/>
        <v/>
      </c>
      <c r="L969" s="81" t="str">
        <f t="shared" si="29"/>
        <v/>
      </c>
    </row>
    <row r="970" spans="5:12" x14ac:dyDescent="0.2">
      <c r="E970" s="74" t="str">
        <f t="shared" si="28"/>
        <v/>
      </c>
      <c r="L970" s="81" t="str">
        <f t="shared" si="29"/>
        <v/>
      </c>
    </row>
    <row r="971" spans="5:12" x14ac:dyDescent="0.2">
      <c r="E971" s="74" t="str">
        <f t="shared" si="28"/>
        <v/>
      </c>
      <c r="L971" s="81" t="str">
        <f t="shared" si="29"/>
        <v/>
      </c>
    </row>
    <row r="972" spans="5:12" x14ac:dyDescent="0.2">
      <c r="E972" s="74" t="str">
        <f t="shared" si="28"/>
        <v/>
      </c>
      <c r="L972" s="81" t="str">
        <f t="shared" si="29"/>
        <v/>
      </c>
    </row>
    <row r="973" spans="5:12" x14ac:dyDescent="0.2">
      <c r="E973" s="74" t="str">
        <f t="shared" si="28"/>
        <v/>
      </c>
      <c r="L973" s="81" t="str">
        <f t="shared" si="29"/>
        <v/>
      </c>
    </row>
    <row r="974" spans="5:12" x14ac:dyDescent="0.2">
      <c r="E974" s="74" t="str">
        <f t="shared" si="28"/>
        <v/>
      </c>
      <c r="L974" s="81" t="str">
        <f t="shared" si="29"/>
        <v/>
      </c>
    </row>
    <row r="975" spans="5:12" x14ac:dyDescent="0.2">
      <c r="E975" s="74" t="str">
        <f t="shared" si="28"/>
        <v/>
      </c>
      <c r="L975" s="81" t="str">
        <f t="shared" si="29"/>
        <v/>
      </c>
    </row>
    <row r="976" spans="5:12" x14ac:dyDescent="0.2">
      <c r="E976" s="74" t="str">
        <f t="shared" si="28"/>
        <v/>
      </c>
      <c r="L976" s="81" t="str">
        <f t="shared" si="29"/>
        <v/>
      </c>
    </row>
    <row r="977" spans="5:12" x14ac:dyDescent="0.2">
      <c r="E977" s="74" t="str">
        <f t="shared" si="28"/>
        <v/>
      </c>
      <c r="L977" s="81" t="str">
        <f t="shared" si="29"/>
        <v/>
      </c>
    </row>
    <row r="978" spans="5:12" x14ac:dyDescent="0.2">
      <c r="E978" s="74" t="str">
        <f t="shared" si="28"/>
        <v/>
      </c>
      <c r="L978" s="81" t="str">
        <f t="shared" si="29"/>
        <v/>
      </c>
    </row>
    <row r="979" spans="5:12" x14ac:dyDescent="0.2">
      <c r="E979" s="74" t="str">
        <f t="shared" si="28"/>
        <v/>
      </c>
      <c r="L979" s="81" t="str">
        <f t="shared" si="29"/>
        <v/>
      </c>
    </row>
    <row r="980" spans="5:12" x14ac:dyDescent="0.2">
      <c r="E980" s="74" t="str">
        <f t="shared" si="28"/>
        <v/>
      </c>
      <c r="L980" s="81" t="str">
        <f t="shared" si="29"/>
        <v/>
      </c>
    </row>
    <row r="981" spans="5:12" x14ac:dyDescent="0.2">
      <c r="E981" s="74" t="str">
        <f t="shared" si="28"/>
        <v/>
      </c>
      <c r="L981" s="81" t="str">
        <f t="shared" si="29"/>
        <v/>
      </c>
    </row>
    <row r="982" spans="5:12" x14ac:dyDescent="0.2">
      <c r="E982" s="74" t="str">
        <f t="shared" si="28"/>
        <v/>
      </c>
      <c r="L982" s="81" t="str">
        <f t="shared" si="29"/>
        <v/>
      </c>
    </row>
    <row r="983" spans="5:12" x14ac:dyDescent="0.2">
      <c r="E983" s="74" t="str">
        <f t="shared" si="28"/>
        <v/>
      </c>
      <c r="L983" s="81" t="str">
        <f t="shared" si="29"/>
        <v/>
      </c>
    </row>
    <row r="984" spans="5:12" x14ac:dyDescent="0.2">
      <c r="E984" s="74" t="str">
        <f t="shared" si="28"/>
        <v/>
      </c>
      <c r="L984" s="81" t="str">
        <f t="shared" si="29"/>
        <v/>
      </c>
    </row>
    <row r="985" spans="5:12" x14ac:dyDescent="0.2">
      <c r="E985" s="74" t="str">
        <f t="shared" si="28"/>
        <v/>
      </c>
      <c r="L985" s="81" t="str">
        <f t="shared" si="29"/>
        <v/>
      </c>
    </row>
    <row r="986" spans="5:12" x14ac:dyDescent="0.2">
      <c r="E986" s="74" t="str">
        <f t="shared" si="28"/>
        <v/>
      </c>
      <c r="L986" s="81" t="str">
        <f t="shared" si="29"/>
        <v/>
      </c>
    </row>
    <row r="987" spans="5:12" x14ac:dyDescent="0.2">
      <c r="E987" s="74" t="str">
        <f t="shared" ref="E987:E1026" si="30">IF(A987="","",D987-C987)</f>
        <v/>
      </c>
      <c r="L987" s="81" t="str">
        <f t="shared" ref="L987:L1026" si="31">IF(D987="","",(IF(AND(D987&lt;&gt;"",F987&lt;&gt;""),"Terminated","Active")))</f>
        <v/>
      </c>
    </row>
    <row r="988" spans="5:12" x14ac:dyDescent="0.2">
      <c r="E988" s="74" t="str">
        <f t="shared" si="30"/>
        <v/>
      </c>
      <c r="L988" s="81" t="str">
        <f t="shared" si="31"/>
        <v/>
      </c>
    </row>
    <row r="989" spans="5:12" x14ac:dyDescent="0.2">
      <c r="E989" s="74" t="str">
        <f t="shared" si="30"/>
        <v/>
      </c>
      <c r="L989" s="81" t="str">
        <f t="shared" si="31"/>
        <v/>
      </c>
    </row>
    <row r="990" spans="5:12" x14ac:dyDescent="0.2">
      <c r="E990" s="74" t="str">
        <f t="shared" si="30"/>
        <v/>
      </c>
      <c r="L990" s="81" t="str">
        <f t="shared" si="31"/>
        <v/>
      </c>
    </row>
    <row r="991" spans="5:12" x14ac:dyDescent="0.2">
      <c r="E991" s="74" t="str">
        <f t="shared" si="30"/>
        <v/>
      </c>
      <c r="L991" s="81" t="str">
        <f t="shared" si="31"/>
        <v/>
      </c>
    </row>
    <row r="992" spans="5:12" x14ac:dyDescent="0.2">
      <c r="E992" s="74" t="str">
        <f t="shared" si="30"/>
        <v/>
      </c>
      <c r="L992" s="81" t="str">
        <f t="shared" si="31"/>
        <v/>
      </c>
    </row>
    <row r="993" spans="5:12" x14ac:dyDescent="0.2">
      <c r="E993" s="74" t="str">
        <f t="shared" si="30"/>
        <v/>
      </c>
      <c r="L993" s="81" t="str">
        <f t="shared" si="31"/>
        <v/>
      </c>
    </row>
    <row r="994" spans="5:12" x14ac:dyDescent="0.2">
      <c r="E994" s="74" t="str">
        <f t="shared" si="30"/>
        <v/>
      </c>
      <c r="L994" s="81" t="str">
        <f t="shared" si="31"/>
        <v/>
      </c>
    </row>
    <row r="995" spans="5:12" x14ac:dyDescent="0.2">
      <c r="E995" s="74" t="str">
        <f t="shared" si="30"/>
        <v/>
      </c>
      <c r="L995" s="81" t="str">
        <f t="shared" si="31"/>
        <v/>
      </c>
    </row>
    <row r="996" spans="5:12" x14ac:dyDescent="0.2">
      <c r="E996" s="74" t="str">
        <f t="shared" si="30"/>
        <v/>
      </c>
      <c r="L996" s="81" t="str">
        <f t="shared" si="31"/>
        <v/>
      </c>
    </row>
    <row r="997" spans="5:12" x14ac:dyDescent="0.2">
      <c r="E997" s="74" t="str">
        <f t="shared" si="30"/>
        <v/>
      </c>
      <c r="L997" s="81" t="str">
        <f t="shared" si="31"/>
        <v/>
      </c>
    </row>
    <row r="998" spans="5:12" x14ac:dyDescent="0.2">
      <c r="E998" s="74" t="str">
        <f t="shared" si="30"/>
        <v/>
      </c>
      <c r="L998" s="81" t="str">
        <f t="shared" si="31"/>
        <v/>
      </c>
    </row>
    <row r="999" spans="5:12" x14ac:dyDescent="0.2">
      <c r="E999" s="74" t="str">
        <f t="shared" si="30"/>
        <v/>
      </c>
      <c r="L999" s="81" t="str">
        <f t="shared" si="31"/>
        <v/>
      </c>
    </row>
    <row r="1000" spans="5:12" x14ac:dyDescent="0.2">
      <c r="E1000" s="74" t="str">
        <f t="shared" si="30"/>
        <v/>
      </c>
      <c r="L1000" s="81" t="str">
        <f t="shared" si="31"/>
        <v/>
      </c>
    </row>
    <row r="1001" spans="5:12" x14ac:dyDescent="0.2">
      <c r="E1001" s="74" t="str">
        <f t="shared" si="30"/>
        <v/>
      </c>
      <c r="L1001" s="81" t="str">
        <f t="shared" si="31"/>
        <v/>
      </c>
    </row>
    <row r="1002" spans="5:12" x14ac:dyDescent="0.2">
      <c r="E1002" s="74" t="str">
        <f t="shared" si="30"/>
        <v/>
      </c>
      <c r="L1002" s="81" t="str">
        <f t="shared" si="31"/>
        <v/>
      </c>
    </row>
    <row r="1003" spans="5:12" x14ac:dyDescent="0.2">
      <c r="E1003" s="74" t="str">
        <f t="shared" si="30"/>
        <v/>
      </c>
      <c r="L1003" s="81" t="str">
        <f t="shared" si="31"/>
        <v/>
      </c>
    </row>
    <row r="1004" spans="5:12" x14ac:dyDescent="0.2">
      <c r="E1004" s="74" t="str">
        <f t="shared" si="30"/>
        <v/>
      </c>
      <c r="L1004" s="81" t="str">
        <f t="shared" si="31"/>
        <v/>
      </c>
    </row>
    <row r="1005" spans="5:12" x14ac:dyDescent="0.2">
      <c r="E1005" s="74" t="str">
        <f t="shared" si="30"/>
        <v/>
      </c>
      <c r="L1005" s="81" t="str">
        <f t="shared" si="31"/>
        <v/>
      </c>
    </row>
    <row r="1006" spans="5:12" x14ac:dyDescent="0.2">
      <c r="E1006" s="74" t="str">
        <f t="shared" si="30"/>
        <v/>
      </c>
      <c r="L1006" s="81" t="str">
        <f t="shared" si="31"/>
        <v/>
      </c>
    </row>
    <row r="1007" spans="5:12" x14ac:dyDescent="0.2">
      <c r="E1007" s="74" t="str">
        <f t="shared" si="30"/>
        <v/>
      </c>
      <c r="L1007" s="81" t="str">
        <f t="shared" si="31"/>
        <v/>
      </c>
    </row>
    <row r="1008" spans="5:12" x14ac:dyDescent="0.2">
      <c r="E1008" s="74" t="str">
        <f t="shared" si="30"/>
        <v/>
      </c>
      <c r="L1008" s="81" t="str">
        <f t="shared" si="31"/>
        <v/>
      </c>
    </row>
    <row r="1009" spans="5:12" x14ac:dyDescent="0.2">
      <c r="E1009" s="74" t="str">
        <f t="shared" si="30"/>
        <v/>
      </c>
      <c r="L1009" s="81" t="str">
        <f t="shared" si="31"/>
        <v/>
      </c>
    </row>
    <row r="1010" spans="5:12" x14ac:dyDescent="0.2">
      <c r="E1010" s="74" t="str">
        <f t="shared" si="30"/>
        <v/>
      </c>
      <c r="L1010" s="81" t="str">
        <f t="shared" si="31"/>
        <v/>
      </c>
    </row>
    <row r="1011" spans="5:12" x14ac:dyDescent="0.2">
      <c r="E1011" s="74" t="str">
        <f t="shared" si="30"/>
        <v/>
      </c>
      <c r="L1011" s="81" t="str">
        <f t="shared" si="31"/>
        <v/>
      </c>
    </row>
    <row r="1012" spans="5:12" x14ac:dyDescent="0.2">
      <c r="E1012" s="74" t="str">
        <f t="shared" si="30"/>
        <v/>
      </c>
      <c r="L1012" s="81" t="str">
        <f t="shared" si="31"/>
        <v/>
      </c>
    </row>
    <row r="1013" spans="5:12" x14ac:dyDescent="0.2">
      <c r="E1013" s="74" t="str">
        <f t="shared" si="30"/>
        <v/>
      </c>
      <c r="L1013" s="81" t="str">
        <f t="shared" si="31"/>
        <v/>
      </c>
    </row>
    <row r="1014" spans="5:12" x14ac:dyDescent="0.2">
      <c r="E1014" s="74" t="str">
        <f t="shared" si="30"/>
        <v/>
      </c>
      <c r="L1014" s="81" t="str">
        <f t="shared" si="31"/>
        <v/>
      </c>
    </row>
    <row r="1015" spans="5:12" x14ac:dyDescent="0.2">
      <c r="E1015" s="74" t="str">
        <f t="shared" si="30"/>
        <v/>
      </c>
      <c r="L1015" s="81" t="str">
        <f t="shared" si="31"/>
        <v/>
      </c>
    </row>
    <row r="1016" spans="5:12" x14ac:dyDescent="0.2">
      <c r="E1016" s="74" t="str">
        <f t="shared" si="30"/>
        <v/>
      </c>
      <c r="L1016" s="81" t="str">
        <f t="shared" si="31"/>
        <v/>
      </c>
    </row>
    <row r="1017" spans="5:12" x14ac:dyDescent="0.2">
      <c r="E1017" s="74" t="str">
        <f t="shared" si="30"/>
        <v/>
      </c>
      <c r="L1017" s="81" t="str">
        <f t="shared" si="31"/>
        <v/>
      </c>
    </row>
    <row r="1018" spans="5:12" x14ac:dyDescent="0.2">
      <c r="E1018" s="74" t="str">
        <f t="shared" si="30"/>
        <v/>
      </c>
      <c r="L1018" s="81" t="str">
        <f t="shared" si="31"/>
        <v/>
      </c>
    </row>
    <row r="1019" spans="5:12" x14ac:dyDescent="0.2">
      <c r="E1019" s="74" t="str">
        <f t="shared" si="30"/>
        <v/>
      </c>
      <c r="L1019" s="81" t="str">
        <f t="shared" si="31"/>
        <v/>
      </c>
    </row>
    <row r="1020" spans="5:12" x14ac:dyDescent="0.2">
      <c r="E1020" s="74" t="str">
        <f t="shared" si="30"/>
        <v/>
      </c>
      <c r="L1020" s="81" t="str">
        <f t="shared" si="31"/>
        <v/>
      </c>
    </row>
    <row r="1021" spans="5:12" x14ac:dyDescent="0.2">
      <c r="E1021" s="74" t="str">
        <f t="shared" si="30"/>
        <v/>
      </c>
      <c r="L1021" s="81" t="str">
        <f t="shared" si="31"/>
        <v/>
      </c>
    </row>
    <row r="1022" spans="5:12" x14ac:dyDescent="0.2">
      <c r="E1022" s="74" t="str">
        <f t="shared" si="30"/>
        <v/>
      </c>
      <c r="L1022" s="81" t="str">
        <f t="shared" si="31"/>
        <v/>
      </c>
    </row>
    <row r="1023" spans="5:12" x14ac:dyDescent="0.2">
      <c r="E1023" s="74" t="str">
        <f t="shared" si="30"/>
        <v/>
      </c>
      <c r="L1023" s="81" t="str">
        <f t="shared" si="31"/>
        <v/>
      </c>
    </row>
    <row r="1024" spans="5:12" x14ac:dyDescent="0.2">
      <c r="E1024" s="74" t="str">
        <f t="shared" si="30"/>
        <v/>
      </c>
      <c r="L1024" s="81" t="str">
        <f t="shared" si="31"/>
        <v/>
      </c>
    </row>
    <row r="1025" spans="5:12" x14ac:dyDescent="0.2">
      <c r="E1025" s="74" t="str">
        <f t="shared" si="30"/>
        <v/>
      </c>
      <c r="L1025" s="81" t="str">
        <f t="shared" si="31"/>
        <v/>
      </c>
    </row>
    <row r="1026" spans="5:12" x14ac:dyDescent="0.2">
      <c r="E1026" s="74" t="str">
        <f t="shared" si="30"/>
        <v/>
      </c>
      <c r="L1026" s="81" t="str">
        <f t="shared" si="31"/>
        <v/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Workforce Analytics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User</dc:creator>
  <cp:lastModifiedBy>Microsoft Office User</cp:lastModifiedBy>
  <dcterms:created xsi:type="dcterms:W3CDTF">2021-03-30T13:10:09Z</dcterms:created>
  <dcterms:modified xsi:type="dcterms:W3CDTF">2021-04-08T00:14:51Z</dcterms:modified>
</cp:coreProperties>
</file>