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ERENA\Desktop\MON-JUNE-13\MC-26995 - Graphic Website Graphics [WW] - BSA Article Custom Graphic-Accounting - Cash Flow Forecasting excel template\"/>
    </mc:Choice>
  </mc:AlternateContent>
  <xr:revisionPtr revIDLastSave="0" documentId="8_{42755DC3-5034-4463-939C-FBE82F8236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ash Flow Foreca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11" i="1"/>
  <c r="H30" i="1"/>
  <c r="H28" i="1"/>
  <c r="H27" i="1"/>
  <c r="H26" i="1"/>
  <c r="H25" i="1"/>
  <c r="H24" i="1"/>
  <c r="H15" i="1"/>
  <c r="H16" i="1"/>
  <c r="H17" i="1"/>
  <c r="H18" i="1"/>
  <c r="H19" i="1"/>
  <c r="H20" i="1"/>
  <c r="H14" i="1"/>
  <c r="D31" i="1"/>
  <c r="E31" i="1"/>
  <c r="F31" i="1"/>
  <c r="C31" i="1"/>
  <c r="F21" i="1"/>
  <c r="E21" i="1"/>
  <c r="D21" i="1"/>
  <c r="C21" i="1"/>
  <c r="E33" i="1" l="1"/>
  <c r="F33" i="1"/>
  <c r="H31" i="1"/>
  <c r="D33" i="1"/>
  <c r="H21" i="1"/>
  <c r="C33" i="1"/>
  <c r="H33" i="1" l="1"/>
  <c r="H35" i="1" s="1"/>
  <c r="C35" i="1"/>
  <c r="D11" i="1" s="1"/>
  <c r="D35" i="1" s="1"/>
  <c r="E11" i="1" s="1"/>
  <c r="E35" i="1" s="1"/>
  <c r="F11" i="1" s="1"/>
  <c r="F35" i="1" s="1"/>
</calcChain>
</file>

<file path=xl/sharedStrings.xml><?xml version="1.0" encoding="utf-8"?>
<sst xmlns="http://schemas.openxmlformats.org/spreadsheetml/2006/main" count="33" uniqueCount="29">
  <si>
    <t>For the Month Ended April 30, 20XX</t>
  </si>
  <si>
    <t>Week 1</t>
  </si>
  <si>
    <t>Week 2</t>
  </si>
  <si>
    <t>Week 3</t>
  </si>
  <si>
    <t>Week 4</t>
  </si>
  <si>
    <t>Cash Inflows:</t>
  </si>
  <si>
    <t>Total Cash In</t>
  </si>
  <si>
    <t>Cash Outflows:</t>
  </si>
  <si>
    <t>Payroll</t>
  </si>
  <si>
    <t>Rent</t>
  </si>
  <si>
    <t>Inventory Purchases</t>
  </si>
  <si>
    <t>Utilities</t>
  </si>
  <si>
    <t>Total Cash Out</t>
  </si>
  <si>
    <t>Net Cash Flow</t>
  </si>
  <si>
    <t>Opening Cash Balance</t>
  </si>
  <si>
    <t>Closing Cash Balance</t>
  </si>
  <si>
    <t>Total</t>
  </si>
  <si>
    <t>Bank Interest</t>
  </si>
  <si>
    <t>Actual</t>
  </si>
  <si>
    <t>Projected</t>
  </si>
  <si>
    <t>Revolving Loan Proceeds</t>
  </si>
  <si>
    <t>Revolving Loan Payment</t>
  </si>
  <si>
    <t>Credit Sales Collections</t>
  </si>
  <si>
    <t>Cash Sales</t>
  </si>
  <si>
    <t>Asset Sales</t>
  </si>
  <si>
    <t>Tax Refunds</t>
  </si>
  <si>
    <t>Tax Payments</t>
  </si>
  <si>
    <t>Misc Cash In</t>
  </si>
  <si>
    <t>Misc. Cash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</si>
</sst>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Oracle Sans"/>
      <family val="2"/>
    </font>
    <font>
      <sz val="9"/>
      <color theme="1"/>
      <name val="Oracle Sans"/>
      <family val="2"/>
    </font>
    <font>
      <i/>
      <sz val="9"/>
      <color theme="1"/>
      <name val="Oracle Sans"/>
      <family val="2"/>
    </font>
    <font>
      <b/>
      <sz val="9"/>
      <color theme="1"/>
      <name val="Oracle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EDF6F9"/>
        <bgColor indexed="64"/>
      </patternFill>
    </fill>
    <fill>
      <patternFill patternType="solid">
        <fgColor rgb="FFEFA198"/>
        <bgColor indexed="64"/>
      </patternFill>
    </fill>
    <fill>
      <patternFill patternType="solid">
        <fgColor rgb="FF81B2C3"/>
        <bgColor indexed="64"/>
      </patternFill>
    </fill>
    <fill>
      <patternFill patternType="solid">
        <fgColor rgb="FF94BFCE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164" fontId="0" fillId="0" borderId="0" xfId="2" applyNumberFormat="1" applyFont="1"/>
    <xf numFmtId="165" fontId="0" fillId="0" borderId="0" xfId="1" applyNumberFormat="1" applyFont="1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2" applyNumberFormat="1" applyFont="1" applyFill="1"/>
    <xf numFmtId="165" fontId="0" fillId="2" borderId="0" xfId="1" applyNumberFormat="1" applyFont="1" applyFill="1"/>
    <xf numFmtId="0" fontId="0" fillId="3" borderId="0" xfId="0" applyFill="1"/>
    <xf numFmtId="165" fontId="0" fillId="4" borderId="0" xfId="1" applyNumberFormat="1" applyFont="1" applyFill="1"/>
    <xf numFmtId="0" fontId="0" fillId="4" borderId="0" xfId="0" applyFill="1"/>
    <xf numFmtId="164" fontId="0" fillId="5" borderId="0" xfId="2" applyNumberFormat="1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3" fillId="3" borderId="1" xfId="2" applyNumberFormat="1" applyFont="1" applyFill="1" applyBorder="1"/>
    <xf numFmtId="164" fontId="3" fillId="2" borderId="1" xfId="2" applyNumberFormat="1" applyFont="1" applyFill="1" applyBorder="1"/>
    <xf numFmtId="164" fontId="3" fillId="2" borderId="0" xfId="2" applyNumberFormat="1" applyFont="1" applyFill="1"/>
    <xf numFmtId="0" fontId="3" fillId="2" borderId="0" xfId="0" applyFont="1" applyFill="1"/>
    <xf numFmtId="165" fontId="3" fillId="2" borderId="0" xfId="1" applyNumberFormat="1" applyFont="1" applyFill="1"/>
    <xf numFmtId="165" fontId="3" fillId="2" borderId="1" xfId="1" applyNumberFormat="1" applyFont="1" applyFill="1" applyBorder="1"/>
    <xf numFmtId="164" fontId="5" fillId="2" borderId="0" xfId="2" applyNumberFormat="1" applyFont="1" applyFill="1"/>
    <xf numFmtId="0" fontId="5" fillId="2" borderId="0" xfId="0" applyFont="1" applyFill="1"/>
    <xf numFmtId="165" fontId="5" fillId="2" borderId="0" xfId="1" applyNumberFormat="1" applyFont="1" applyFill="1"/>
    <xf numFmtId="165" fontId="5" fillId="2" borderId="0" xfId="1" applyNumberFormat="1" applyFont="1" applyFill="1" applyAlignment="1">
      <alignment horizontal="right"/>
    </xf>
    <xf numFmtId="0" fontId="3" fillId="3" borderId="0" xfId="0" applyFont="1" applyFill="1"/>
    <xf numFmtId="0" fontId="0" fillId="0" borderId="0" xfId="0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colors>
    <mruColors>
      <color rgb="FF94BFCE"/>
      <color rgb="FF81B2C3"/>
      <color rgb="FFEFA198"/>
      <color rgb="FFEDF6F9"/>
      <color rgb="FFE5813B"/>
      <color rgb="FFD57729"/>
      <color rgb="FF312D2A"/>
      <color rgb="FF254658"/>
      <color rgb="FFE9EFEF"/>
      <color rgb="FFC9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6</xdr:row>
      <xdr:rowOff>32653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8FE50FAC-56BB-46AD-A6B7-C71FFAA92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783580" cy="1129933"/>
        </a:xfrm>
        <a:prstGeom prst="rect">
          <a:avLst/>
        </a:prstGeom>
      </xdr:spPr>
    </xdr:pic>
    <xdr:clientData/>
  </xdr:twoCellAnchor>
  <xdr:twoCellAnchor>
    <xdr:from>
      <xdr:col>0</xdr:col>
      <xdr:colOff>342900</xdr:colOff>
      <xdr:row>4</xdr:row>
      <xdr:rowOff>15240</xdr:rowOff>
    </xdr:from>
    <xdr:to>
      <xdr:col>4</xdr:col>
      <xdr:colOff>764717</xdr:colOff>
      <xdr:row>5</xdr:row>
      <xdr:rowOff>38176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B3D7642-1045-48D2-8C74-6A489D83061F}"/>
            </a:ext>
          </a:extLst>
        </xdr:cNvPr>
        <xdr:cNvSpPr txBox="1">
          <a:spLocks noChangeArrowheads="1"/>
        </xdr:cNvSpPr>
      </xdr:nvSpPr>
      <xdr:spPr bwMode="auto">
        <a:xfrm>
          <a:off x="342900" y="746760"/>
          <a:ext cx="3728897" cy="20581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27432" tIns="18288" rIns="0" bIns="0" anchor="t" upright="1"/>
        <a:lstStyle/>
        <a:p>
          <a:r>
            <a:rPr lang="en-US" sz="1100" b="0" cap="none" spc="0">
              <a:ln w="0"/>
              <a:solidFill>
                <a:srgbClr val="312D2A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Oracle Sans" panose="020B0503020204020204" pitchFamily="34" charset="0"/>
              <a:cs typeface="Oracle Sans" panose="020B0503020204020204" pitchFamily="34" charset="0"/>
            </a:rPr>
            <a:t>Enter your company name here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tabSelected="1" zoomScaleNormal="100" workbookViewId="0">
      <selection activeCell="I38" sqref="I38"/>
    </sheetView>
  </sheetViews>
  <sheetFormatPr defaultRowHeight="14.4" x14ac:dyDescent="0.3"/>
  <cols>
    <col min="1" max="1" width="22.5546875" bestFit="1" customWidth="1"/>
    <col min="2" max="2" width="3.21875" customWidth="1"/>
    <col min="3" max="6" width="11.21875" bestFit="1" customWidth="1"/>
    <col min="7" max="7" width="2.44140625" customWidth="1"/>
    <col min="8" max="8" width="11.21875" bestFit="1" customWidth="1"/>
  </cols>
  <sheetData>
    <row r="1" spans="1:8" x14ac:dyDescent="0.3">
      <c r="A1" s="25"/>
      <c r="B1" s="25"/>
      <c r="C1" s="25"/>
      <c r="D1" s="25"/>
      <c r="E1" s="25"/>
      <c r="F1" s="25"/>
      <c r="G1" s="25"/>
      <c r="H1" s="25"/>
    </row>
    <row r="2" spans="1:8" x14ac:dyDescent="0.3">
      <c r="A2" s="25"/>
      <c r="B2" s="25"/>
      <c r="C2" s="25"/>
      <c r="D2" s="25"/>
      <c r="E2" s="25"/>
      <c r="F2" s="25"/>
      <c r="G2" s="25"/>
      <c r="H2" s="25"/>
    </row>
    <row r="6" spans="1:8" s="1" customFormat="1" x14ac:dyDescent="0.3"/>
    <row r="7" spans="1:8" s="2" customFormat="1" x14ac:dyDescent="0.3">
      <c r="A7" s="11"/>
      <c r="B7" s="11"/>
      <c r="C7" s="11"/>
      <c r="D7" s="11"/>
      <c r="E7" s="11"/>
      <c r="F7" s="11"/>
      <c r="G7" s="11"/>
      <c r="H7" s="11"/>
    </row>
    <row r="8" spans="1:8" x14ac:dyDescent="0.3">
      <c r="A8" s="26" t="s">
        <v>0</v>
      </c>
      <c r="B8" s="27"/>
      <c r="C8" s="27"/>
      <c r="D8" s="27"/>
      <c r="E8" s="27"/>
      <c r="F8" s="27"/>
      <c r="G8" s="27"/>
      <c r="H8" s="27"/>
    </row>
    <row r="9" spans="1:8" s="3" customFormat="1" x14ac:dyDescent="0.3">
      <c r="A9" s="4"/>
      <c r="B9" s="4"/>
      <c r="C9" s="12" t="s">
        <v>19</v>
      </c>
      <c r="D9" s="12" t="s">
        <v>19</v>
      </c>
      <c r="E9" s="12" t="s">
        <v>19</v>
      </c>
      <c r="F9" s="12" t="s">
        <v>19</v>
      </c>
      <c r="G9" s="12"/>
      <c r="H9" s="12" t="s">
        <v>19</v>
      </c>
    </row>
    <row r="10" spans="1:8" s="3" customFormat="1" x14ac:dyDescent="0.3">
      <c r="A10" s="5"/>
      <c r="B10" s="5"/>
      <c r="C10" s="13" t="s">
        <v>1</v>
      </c>
      <c r="D10" s="13" t="s">
        <v>2</v>
      </c>
      <c r="E10" s="13" t="s">
        <v>3</v>
      </c>
      <c r="F10" s="13" t="s">
        <v>4</v>
      </c>
      <c r="G10" s="13"/>
      <c r="H10" s="13" t="s">
        <v>16</v>
      </c>
    </row>
    <row r="11" spans="1:8" s="3" customFormat="1" x14ac:dyDescent="0.3">
      <c r="A11" s="20" t="s">
        <v>14</v>
      </c>
      <c r="B11" s="6"/>
      <c r="C11" s="14">
        <v>3500</v>
      </c>
      <c r="D11" s="15">
        <f>C35</f>
        <v>250</v>
      </c>
      <c r="E11" s="15">
        <f t="shared" ref="E11:F11" si="0">D35</f>
        <v>2300</v>
      </c>
      <c r="F11" s="15">
        <f t="shared" si="0"/>
        <v>525</v>
      </c>
      <c r="G11" s="16"/>
      <c r="H11" s="14">
        <f>C11</f>
        <v>3500</v>
      </c>
    </row>
    <row r="12" spans="1:8" s="3" customFormat="1" x14ac:dyDescent="0.3">
      <c r="A12" s="21"/>
      <c r="B12" s="4"/>
      <c r="C12" s="17"/>
      <c r="D12" s="17"/>
      <c r="E12" s="17"/>
      <c r="F12" s="17"/>
      <c r="G12" s="17"/>
      <c r="H12" s="17"/>
    </row>
    <row r="13" spans="1:8" s="3" customFormat="1" x14ac:dyDescent="0.3">
      <c r="A13" s="22" t="s">
        <v>5</v>
      </c>
      <c r="B13" s="7"/>
      <c r="C13" s="18"/>
      <c r="D13" s="18"/>
      <c r="E13" s="18"/>
      <c r="F13" s="18"/>
      <c r="G13" s="18"/>
      <c r="H13" s="18"/>
    </row>
    <row r="14" spans="1:8" s="3" customFormat="1" x14ac:dyDescent="0.3">
      <c r="A14" s="18" t="s">
        <v>23</v>
      </c>
      <c r="B14" s="7"/>
      <c r="C14" s="18">
        <v>3000</v>
      </c>
      <c r="D14" s="18">
        <v>2000</v>
      </c>
      <c r="E14" s="18">
        <v>4000</v>
      </c>
      <c r="F14" s="18">
        <v>5000</v>
      </c>
      <c r="G14" s="18"/>
      <c r="H14" s="18">
        <f>SUM(C14:F14)</f>
        <v>14000</v>
      </c>
    </row>
    <row r="15" spans="1:8" s="3" customFormat="1" x14ac:dyDescent="0.3">
      <c r="A15" s="18" t="s">
        <v>22</v>
      </c>
      <c r="B15" s="7"/>
      <c r="C15" s="18">
        <v>8000</v>
      </c>
      <c r="D15" s="18">
        <v>14000</v>
      </c>
      <c r="E15" s="18">
        <v>10000</v>
      </c>
      <c r="F15" s="18">
        <v>15000</v>
      </c>
      <c r="G15" s="18"/>
      <c r="H15" s="18">
        <f t="shared" ref="H15:H21" si="1">SUM(C15:F15)</f>
        <v>47000</v>
      </c>
    </row>
    <row r="16" spans="1:8" s="3" customFormat="1" x14ac:dyDescent="0.3">
      <c r="A16" s="18" t="s">
        <v>17</v>
      </c>
      <c r="B16" s="7"/>
      <c r="C16" s="18">
        <v>0</v>
      </c>
      <c r="D16" s="18">
        <v>0</v>
      </c>
      <c r="E16" s="18">
        <v>0</v>
      </c>
      <c r="F16" s="18">
        <v>60</v>
      </c>
      <c r="G16" s="18"/>
      <c r="H16" s="18">
        <f t="shared" si="1"/>
        <v>60</v>
      </c>
    </row>
    <row r="17" spans="1:8" s="3" customFormat="1" x14ac:dyDescent="0.3">
      <c r="A17" s="18" t="s">
        <v>20</v>
      </c>
      <c r="B17" s="7"/>
      <c r="C17" s="18">
        <v>0</v>
      </c>
      <c r="D17" s="18">
        <v>5000</v>
      </c>
      <c r="E17" s="18"/>
      <c r="F17" s="18"/>
      <c r="G17" s="18"/>
      <c r="H17" s="18">
        <f t="shared" si="1"/>
        <v>5000</v>
      </c>
    </row>
    <row r="18" spans="1:8" s="3" customFormat="1" x14ac:dyDescent="0.3">
      <c r="A18" s="18" t="s">
        <v>24</v>
      </c>
      <c r="B18" s="7"/>
      <c r="C18" s="18">
        <v>0</v>
      </c>
      <c r="D18" s="18">
        <v>100</v>
      </c>
      <c r="E18" s="18">
        <v>0</v>
      </c>
      <c r="F18" s="18">
        <v>0</v>
      </c>
      <c r="G18" s="18"/>
      <c r="H18" s="18">
        <f t="shared" si="1"/>
        <v>100</v>
      </c>
    </row>
    <row r="19" spans="1:8" s="3" customFormat="1" x14ac:dyDescent="0.3">
      <c r="A19" s="18" t="s">
        <v>25</v>
      </c>
      <c r="B19" s="7"/>
      <c r="C19" s="18">
        <v>0</v>
      </c>
      <c r="D19" s="18">
        <v>500</v>
      </c>
      <c r="E19" s="18">
        <v>0</v>
      </c>
      <c r="F19" s="18">
        <v>0</v>
      </c>
      <c r="G19" s="18"/>
      <c r="H19" s="18">
        <f t="shared" si="1"/>
        <v>500</v>
      </c>
    </row>
    <row r="20" spans="1:8" s="3" customFormat="1" x14ac:dyDescent="0.3">
      <c r="A20" s="18" t="s">
        <v>27</v>
      </c>
      <c r="B20" s="7"/>
      <c r="C20" s="18">
        <v>50</v>
      </c>
      <c r="D20" s="18">
        <v>50</v>
      </c>
      <c r="E20" s="18">
        <v>50</v>
      </c>
      <c r="F20" s="18">
        <v>50</v>
      </c>
      <c r="G20" s="18"/>
      <c r="H20" s="18">
        <f t="shared" si="1"/>
        <v>200</v>
      </c>
    </row>
    <row r="21" spans="1:8" s="3" customFormat="1" x14ac:dyDescent="0.3">
      <c r="A21" s="23" t="s">
        <v>6</v>
      </c>
      <c r="B21" s="7"/>
      <c r="C21" s="19">
        <f>SUM(C14:C20)</f>
        <v>11050</v>
      </c>
      <c r="D21" s="19">
        <f t="shared" ref="D21:F21" si="2">SUM(D14:D20)</f>
        <v>21650</v>
      </c>
      <c r="E21" s="19">
        <f t="shared" si="2"/>
        <v>14050</v>
      </c>
      <c r="F21" s="19">
        <f t="shared" si="2"/>
        <v>20110</v>
      </c>
      <c r="G21" s="18"/>
      <c r="H21" s="19">
        <f t="shared" si="1"/>
        <v>66860</v>
      </c>
    </row>
    <row r="22" spans="1:8" s="3" customFormat="1" x14ac:dyDescent="0.3">
      <c r="A22" s="9"/>
      <c r="B22" s="9"/>
      <c r="C22" s="9"/>
      <c r="D22" s="9"/>
      <c r="E22" s="9"/>
      <c r="F22" s="9"/>
      <c r="G22" s="9"/>
      <c r="H22" s="9"/>
    </row>
    <row r="23" spans="1:8" s="3" customFormat="1" x14ac:dyDescent="0.3">
      <c r="A23" s="22" t="s">
        <v>7</v>
      </c>
      <c r="B23" s="7"/>
      <c r="C23" s="7"/>
      <c r="D23" s="7"/>
      <c r="E23" s="7"/>
      <c r="F23" s="7"/>
      <c r="G23" s="7"/>
      <c r="H23" s="7"/>
    </row>
    <row r="24" spans="1:8" s="3" customFormat="1" x14ac:dyDescent="0.3">
      <c r="A24" s="18" t="s">
        <v>8</v>
      </c>
      <c r="B24" s="7"/>
      <c r="C24" s="18">
        <v>6000</v>
      </c>
      <c r="D24" s="18">
        <v>6000</v>
      </c>
      <c r="E24" s="18">
        <v>6000</v>
      </c>
      <c r="F24" s="18">
        <v>6000</v>
      </c>
      <c r="G24" s="18"/>
      <c r="H24" s="18">
        <f t="shared" ref="H24:H31" si="3">SUM(C24:F24)</f>
        <v>24000</v>
      </c>
    </row>
    <row r="25" spans="1:8" s="3" customFormat="1" x14ac:dyDescent="0.3">
      <c r="A25" s="18" t="s">
        <v>9</v>
      </c>
      <c r="B25" s="7"/>
      <c r="C25" s="18">
        <v>1500</v>
      </c>
      <c r="D25" s="18">
        <v>1500</v>
      </c>
      <c r="E25" s="18">
        <v>1500</v>
      </c>
      <c r="F25" s="18">
        <v>1500</v>
      </c>
      <c r="G25" s="18"/>
      <c r="H25" s="18">
        <f t="shared" si="3"/>
        <v>6000</v>
      </c>
    </row>
    <row r="26" spans="1:8" s="3" customFormat="1" x14ac:dyDescent="0.3">
      <c r="A26" s="18" t="s">
        <v>10</v>
      </c>
      <c r="B26" s="7"/>
      <c r="C26" s="18">
        <v>5000</v>
      </c>
      <c r="D26" s="18">
        <v>7500</v>
      </c>
      <c r="E26" s="18">
        <v>5000</v>
      </c>
      <c r="F26" s="18">
        <v>3000</v>
      </c>
      <c r="G26" s="18"/>
      <c r="H26" s="18">
        <f t="shared" si="3"/>
        <v>20500</v>
      </c>
    </row>
    <row r="27" spans="1:8" s="3" customFormat="1" x14ac:dyDescent="0.3">
      <c r="A27" s="18" t="s">
        <v>11</v>
      </c>
      <c r="B27" s="7"/>
      <c r="C27" s="18">
        <v>750</v>
      </c>
      <c r="D27" s="18">
        <v>750</v>
      </c>
      <c r="E27" s="18">
        <v>750</v>
      </c>
      <c r="F27" s="18">
        <v>750</v>
      </c>
      <c r="G27" s="18"/>
      <c r="H27" s="18">
        <f t="shared" si="3"/>
        <v>3000</v>
      </c>
    </row>
    <row r="28" spans="1:8" x14ac:dyDescent="0.3">
      <c r="A28" s="18" t="s">
        <v>26</v>
      </c>
      <c r="B28" s="7"/>
      <c r="C28" s="18">
        <v>1000</v>
      </c>
      <c r="D28" s="18">
        <v>3500</v>
      </c>
      <c r="E28" s="18"/>
      <c r="F28" s="18"/>
      <c r="G28" s="18"/>
      <c r="H28" s="18">
        <f t="shared" si="3"/>
        <v>4500</v>
      </c>
    </row>
    <row r="29" spans="1:8" s="2" customFormat="1" x14ac:dyDescent="0.3">
      <c r="A29" s="18" t="s">
        <v>21</v>
      </c>
      <c r="B29" s="7"/>
      <c r="C29" s="18">
        <v>0</v>
      </c>
      <c r="D29" s="18">
        <v>0</v>
      </c>
      <c r="E29" s="18">
        <v>2500</v>
      </c>
      <c r="F29" s="18">
        <v>2500</v>
      </c>
      <c r="G29" s="18"/>
      <c r="H29" s="18">
        <f t="shared" si="3"/>
        <v>5000</v>
      </c>
    </row>
    <row r="30" spans="1:8" x14ac:dyDescent="0.3">
      <c r="A30" s="18" t="s">
        <v>28</v>
      </c>
      <c r="B30" s="7"/>
      <c r="C30" s="18">
        <v>50</v>
      </c>
      <c r="D30" s="18">
        <v>350</v>
      </c>
      <c r="E30" s="18">
        <v>75</v>
      </c>
      <c r="F30" s="18">
        <v>425</v>
      </c>
      <c r="G30" s="18"/>
      <c r="H30" s="18">
        <f t="shared" si="3"/>
        <v>900</v>
      </c>
    </row>
    <row r="31" spans="1:8" s="2" customFormat="1" x14ac:dyDescent="0.3">
      <c r="A31" s="23" t="s">
        <v>12</v>
      </c>
      <c r="B31" s="7"/>
      <c r="C31" s="19">
        <f>SUM(C24:C30)</f>
        <v>14300</v>
      </c>
      <c r="D31" s="19">
        <f t="shared" ref="D31:F31" si="4">SUM(D24:D30)</f>
        <v>19600</v>
      </c>
      <c r="E31" s="19">
        <f t="shared" si="4"/>
        <v>15825</v>
      </c>
      <c r="F31" s="19">
        <f t="shared" si="4"/>
        <v>14175</v>
      </c>
      <c r="G31" s="18"/>
      <c r="H31" s="19">
        <f t="shared" si="3"/>
        <v>63900</v>
      </c>
    </row>
    <row r="32" spans="1:8" x14ac:dyDescent="0.3">
      <c r="A32" s="21"/>
      <c r="B32" s="4"/>
      <c r="C32" s="17"/>
      <c r="D32" s="17"/>
      <c r="E32" s="17"/>
      <c r="F32" s="17"/>
      <c r="G32" s="17"/>
      <c r="H32" s="17"/>
    </row>
    <row r="33" spans="1:8" x14ac:dyDescent="0.3">
      <c r="A33" s="20" t="s">
        <v>13</v>
      </c>
      <c r="B33" s="6"/>
      <c r="C33" s="16">
        <f>C21-C31</f>
        <v>-3250</v>
      </c>
      <c r="D33" s="16">
        <f t="shared" ref="D33:F33" si="5">D21-D31</f>
        <v>2050</v>
      </c>
      <c r="E33" s="16">
        <f t="shared" si="5"/>
        <v>-1775</v>
      </c>
      <c r="F33" s="16">
        <f t="shared" si="5"/>
        <v>5935</v>
      </c>
      <c r="G33" s="16"/>
      <c r="H33" s="16">
        <f t="shared" ref="H33" si="6">SUM(C33:F33)</f>
        <v>2960</v>
      </c>
    </row>
    <row r="34" spans="1:8" x14ac:dyDescent="0.3">
      <c r="A34" s="21"/>
      <c r="B34" s="4"/>
      <c r="C34" s="17"/>
      <c r="D34" s="17"/>
      <c r="E34" s="17"/>
      <c r="F34" s="17"/>
      <c r="G34" s="17"/>
      <c r="H34" s="17"/>
    </row>
    <row r="35" spans="1:8" x14ac:dyDescent="0.3">
      <c r="A35" s="20" t="s">
        <v>15</v>
      </c>
      <c r="B35" s="6"/>
      <c r="C35" s="15">
        <f>C11+C33</f>
        <v>250</v>
      </c>
      <c r="D35" s="15">
        <f t="shared" ref="D35:H35" si="7">D11+D33</f>
        <v>2300</v>
      </c>
      <c r="E35" s="15">
        <f t="shared" si="7"/>
        <v>525</v>
      </c>
      <c r="F35" s="15">
        <f t="shared" si="7"/>
        <v>6460</v>
      </c>
      <c r="G35" s="16"/>
      <c r="H35" s="15">
        <f t="shared" si="7"/>
        <v>6460</v>
      </c>
    </row>
    <row r="36" spans="1:8" x14ac:dyDescent="0.3">
      <c r="A36" s="21"/>
      <c r="B36" s="4"/>
      <c r="C36" s="4"/>
      <c r="D36" s="4"/>
      <c r="E36" s="4"/>
      <c r="F36" s="4"/>
      <c r="G36" s="4"/>
      <c r="H36" s="4"/>
    </row>
    <row r="37" spans="1:8" x14ac:dyDescent="0.3">
      <c r="A37" s="24" t="s">
        <v>18</v>
      </c>
      <c r="B37" s="8"/>
      <c r="C37" s="4"/>
      <c r="D37" s="4"/>
      <c r="E37" s="4"/>
      <c r="F37" s="4"/>
      <c r="G37" s="4"/>
      <c r="H37" s="4"/>
    </row>
    <row r="38" spans="1:8" x14ac:dyDescent="0.3">
      <c r="A38" s="10"/>
      <c r="B38" s="10"/>
      <c r="C38" s="10"/>
      <c r="D38" s="10"/>
      <c r="E38" s="10"/>
      <c r="F38" s="10"/>
      <c r="G38" s="10"/>
      <c r="H38" s="10"/>
    </row>
  </sheetData>
  <mergeCells count="3">
    <mergeCell ref="A1:H1"/>
    <mergeCell ref="A2:H2"/>
    <mergeCell ref="A8:H8"/>
  </mergeCells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Cash Flow Forecast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Kristina Russo</dc:creator>
  <cp:lastModifiedBy>MERENA</cp:lastModifiedBy>
  <dcterms:created xsi:type="dcterms:W3CDTF">2022-05-12T15:02:49Z</dcterms:created>
  <dcterms:modified xsi:type="dcterms:W3CDTF">2022-06-13T02:02:51Z</dcterms:modified>
</cp:coreProperties>
</file>